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<sst xmlns="http://schemas.openxmlformats.org/spreadsheetml/2006/main" count="10179" uniqueCount="1627">
  <si>
    <t>Bank statement analysis</t>
  </si>
  <si>
    <t>Customer name</t>
  </si>
  <si>
    <t>Laptop Care (Pvt)ltd</t>
  </si>
  <si>
    <t>Statement file</t>
  </si>
  <si>
    <t>2026 jan.pdf</t>
  </si>
  <si>
    <t>Bank</t>
  </si>
  <si>
    <t>Commercial Bank</t>
  </si>
  <si>
    <t>Account number</t>
  </si>
  <si>
    <t>1000289938</t>
  </si>
  <si>
    <t>Currency</t>
  </si>
  <si>
    <t>LKR</t>
  </si>
  <si>
    <t>Period start</t>
  </si>
  <si>
    <t>01-Jan-26</t>
  </si>
  <si>
    <t>Period end</t>
  </si>
  <si>
    <t>31-Jan-26</t>
  </si>
  <si>
    <t>Statement date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</si>
  <si>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</si>
  <si>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</si>
  <si>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</si>
  <si>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</si>
  <si>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</si>
  <si>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</si>
  <si>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</si>
  <si>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</si>
  <si>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</si>
  <si>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11 statement sections. Extracted 62 transactions from supplied pages 1–3 of a 31-page statement, covering visible activity from 1–5 January 2026. The last visible balance is LKR 38,522,292.30; the month-end closing balance is not supplied. Card settlements and identifiable product/customer receipts are categorized as Company Income. Unidentified cheque payments, ambiguous receipts, and possible related-party transfers require review. Currency is inferred as LKR. No tax calculated.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</si>
  <si>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</si>
  <si>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</si>
  <si>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</si>
  <si>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</si>
  <si>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</si>
  <si>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</si>
  <si>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</si>
  <si>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</si>
  <si>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LC-0003</t>
  </si>
  <si>
    <t>CBC VISA 205045095018665</t>
  </si>
  <si>
    <t>Company Income</t>
  </si>
  <si>
    <t>Appears to be a merchant card-sales settlement.</t>
  </si>
  <si>
    <t>LC-0004</t>
  </si>
  <si>
    <t>CBC MASTER 205045095018665</t>
  </si>
  <si>
    <t>LC-0006</t>
  </si>
  <si>
    <t>Laptopcare</t>
  </si>
  <si>
    <t>Needs Review</t>
  </si>
  <si>
    <t>Business-name reference may indicate own-account or related-party movement; confirm source before recognizing income. Low-confidence AI classification requires review.</t>
  </si>
  <si>
    <t>LC-0008</t>
  </si>
  <si>
    <t>EBIZCLODS</t>
  </si>
  <si>
    <t>Likely customer receipt; match to sales invoice. Low-confidence AI classification requires review.</t>
  </si>
  <si>
    <t>LC-0009</t>
  </si>
  <si>
    <t>Personal</t>
  </si>
  <si>
    <t>Personal Funds Transfer - Needs Review</t>
  </si>
  <si>
    <t>Personal receipt, not evidenced as sales; confirm owner funding or other source.</t>
  </si>
  <si>
    <t>LC-0010</t>
  </si>
  <si>
    <t>LC-0011</t>
  </si>
  <si>
    <t>iphone 16 pro max</t>
  </si>
  <si>
    <t>Product-related customer receipt.</t>
  </si>
  <si>
    <t>LC-0016</t>
  </si>
  <si>
    <t>Danusha</t>
  </si>
  <si>
    <t>LC-0024</t>
  </si>
  <si>
    <t>02-Jan-26</t>
  </si>
  <si>
    <t>LC-0025</t>
  </si>
  <si>
    <t>laptop purchase</t>
  </si>
  <si>
    <t>Deposit for a customer's laptop purchase, not a business purchase payment.</t>
  </si>
  <si>
    <t>LC-0026</t>
  </si>
  <si>
    <t>nasikethan</t>
  </si>
  <si>
    <t>LC-0027</t>
  </si>
  <si>
    <t>Laptopcare pvt Ltd</t>
  </si>
  <si>
    <t>Related-Party Transfer - Needs Review</t>
  </si>
  <si>
    <t>Possible company-to-owner or inter-account transfer; do not recognize as income without supporting evidence.</t>
  </si>
  <si>
    <t>LC-0028</t>
  </si>
  <si>
    <t>Purchasing a laptop for Op</t>
  </si>
  <si>
    <t>Laptop-related customer receipt.</t>
  </si>
  <si>
    <t>LC-0030</t>
  </si>
  <si>
    <t>HP i5 3th gen</t>
  </si>
  <si>
    <t>Computer-related customer receipt; description preserved as printed.</t>
  </si>
  <si>
    <t>LC-0031</t>
  </si>
  <si>
    <t>SSD</t>
  </si>
  <si>
    <t>Computer accessory sales receipt.</t>
  </si>
  <si>
    <t>LC-0032</t>
  </si>
  <si>
    <t>G11 ultra7 HP Hasitha</t>
  </si>
  <si>
    <t>Computer-related customer receipt.</t>
  </si>
  <si>
    <t>LC-0033</t>
  </si>
  <si>
    <t>CEFT - HP 15 0250</t>
  </si>
  <si>
    <t>Electronic customer receipt referencing an HP product.</t>
  </si>
  <si>
    <t>LC-0034</t>
  </si>
  <si>
    <t>lap top</t>
  </si>
  <si>
    <t>Laptop sales receipt.</t>
  </si>
  <si>
    <t>LC-0035</t>
  </si>
  <si>
    <t>..</t>
  </si>
  <si>
    <t>No meaningful payment reference; confirm source and purpose.</t>
  </si>
  <si>
    <t>LC-0036</t>
  </si>
  <si>
    <t>Rosa</t>
  </si>
  <si>
    <t>LC-0037</t>
  </si>
  <si>
    <t>Laptop</t>
  </si>
  <si>
    <t>LC-0038</t>
  </si>
  <si>
    <t>Haathim Azmy Laptop TUF GA</t>
  </si>
  <si>
    <t>Named customer receipt referencing a laptop.</t>
  </si>
  <si>
    <t>LC-0039</t>
  </si>
  <si>
    <t>05-Jan-26</t>
  </si>
  <si>
    <t>Dell 15 DC15250</t>
  </si>
  <si>
    <t>Dell laptop customer receipt.</t>
  </si>
  <si>
    <t>LC-0040</t>
  </si>
  <si>
    <t>For fawsan</t>
  </si>
  <si>
    <t>Receipt on behalf of a named person; confirm customer sale versus third-party funds.</t>
  </si>
  <si>
    <t>LC-0041</t>
  </si>
  <si>
    <t>LC-0042</t>
  </si>
  <si>
    <t>laptop</t>
  </si>
  <si>
    <t>LC-0043</t>
  </si>
  <si>
    <t>Indunil</t>
  </si>
  <si>
    <t>LC-0044</t>
  </si>
  <si>
    <t>Aadhil - Zeypherus</t>
  </si>
  <si>
    <t>Likely customer payment for a Zephyrus laptop; description preserved as printed.</t>
  </si>
  <si>
    <t>LC-0045</t>
  </si>
  <si>
    <t>payment</t>
  </si>
  <si>
    <t>Generic receipt reference; confirm source and match to invoice if applicable.</t>
  </si>
  <si>
    <t>LC-0046</t>
  </si>
  <si>
    <t>Shasbi Ahamed</t>
  </si>
  <si>
    <t>LC-0048</t>
  </si>
  <si>
    <t>Laptop Care</t>
  </si>
  <si>
    <t>LC-0049</t>
  </si>
  <si>
    <t>P Sarothman</t>
  </si>
  <si>
    <t>LC-0050</t>
  </si>
  <si>
    <t>LC-0054</t>
  </si>
  <si>
    <t>LC-0064</t>
  </si>
  <si>
    <t>Wasala Bandara</t>
  </si>
  <si>
    <t>Likely customer receipt; match to sales invoice.</t>
  </si>
  <si>
    <t>LC-0069</t>
  </si>
  <si>
    <t>CASH DEPOSIT</t>
  </si>
  <si>
    <t>Confirm whether sales proceeds, cash transfer or owner funding; avoid duplicate income recognition.</t>
  </si>
  <si>
    <t>LC-0072</t>
  </si>
  <si>
    <t>LAPTOP BIL PAYMENT</t>
  </si>
  <si>
    <t>LC-0073</t>
  </si>
  <si>
    <t>LC-0075</t>
  </si>
  <si>
    <t>Laptop sales receipt; separate visible transaction.</t>
  </si>
  <si>
    <t>LC-0076</t>
  </si>
  <si>
    <t>LC-0077</t>
  </si>
  <si>
    <t>LC-0078</t>
  </si>
  <si>
    <t>CIC HOLDINGS PLC</t>
  </si>
  <si>
    <t>Likely corporate customer receipt; verify against invoice and confirm not an inter-company transfer.</t>
  </si>
  <si>
    <t>LC-0079</t>
  </si>
  <si>
    <t>ideapad 3</t>
  </si>
  <si>
    <t>LC-0087</t>
  </si>
  <si>
    <t>06-Jan-26</t>
  </si>
  <si>
    <t>Visa merchant settlement; reconcile to card sales.</t>
  </si>
  <si>
    <t>LC-0088</t>
  </si>
  <si>
    <t>Mastercard merchant settlement; reconcile to card sales.</t>
  </si>
  <si>
    <t>LC-0091</t>
  </si>
  <si>
    <t>1000289938-PERERA M H G</t>
  </si>
  <si>
    <t>LC-0092</t>
  </si>
  <si>
    <t>Domex</t>
  </si>
  <si>
    <t>Likely courier collection remittance; reconcile to customer sales and courier settlement.</t>
  </si>
  <si>
    <t>LC-0093</t>
  </si>
  <si>
    <t>Business's own name appears; possible own-account or related-company transfer. Confirm source before recognizing income. Low-confidence AI classification requires review.</t>
  </si>
  <si>
    <t>LC-0094</t>
  </si>
  <si>
    <t>for msi laptop</t>
  </si>
  <si>
    <t>MSI laptop sales receipt.</t>
  </si>
  <si>
    <t>LC-0095</t>
  </si>
  <si>
    <t>Riskhan</t>
  </si>
  <si>
    <t>LC-0096</t>
  </si>
  <si>
    <t>Pathum dell battery</t>
  </si>
  <si>
    <t>Dell battery sales receipt.</t>
  </si>
  <si>
    <t>LC-0097</t>
  </si>
  <si>
    <t>DEPOSIT-NIKAWARA-CRM1 BR</t>
  </si>
  <si>
    <t>Cash-machine deposit; confirm customer proceeds versus cash or owner transfer.</t>
  </si>
  <si>
    <t>LC-0098</t>
  </si>
  <si>
    <t>Separate cash-machine deposit; source requires confirmation.</t>
  </si>
  <si>
    <t>LC-0099</t>
  </si>
  <si>
    <t>LC-0100</t>
  </si>
  <si>
    <t>LC-0101</t>
  </si>
  <si>
    <t>LC-0103</t>
  </si>
  <si>
    <t>lenovo lap</t>
  </si>
  <si>
    <t>Lenovo laptop-related customer receipt; sale, repair or part-payment detail not specified.</t>
  </si>
  <si>
    <t>LC-0104</t>
  </si>
  <si>
    <t>laptopcare</t>
  </si>
  <si>
    <t>Own business name only; possible internal transfer or customer payment reference. Verify source. Low-confidence AI classification requires review.</t>
  </si>
  <si>
    <t>LC-0105</t>
  </si>
  <si>
    <t>Vivobook 15</t>
  </si>
  <si>
    <t>LC-0106</t>
  </si>
  <si>
    <t>LC-0107</t>
  </si>
  <si>
    <t>CEFT - Mr Gamini 14 i7</t>
  </si>
  <si>
    <t>Likely customer payment for an i7 laptop.</t>
  </si>
  <si>
    <t>LC-0108</t>
  </si>
  <si>
    <t>Lenovo</t>
  </si>
  <si>
    <t>Lenovo product sales receipt.</t>
  </si>
  <si>
    <t>LC-0109</t>
  </si>
  <si>
    <t>Nvme enclosure</t>
  </si>
  <si>
    <t>NVMe enclosure accessory sales receipt.</t>
  </si>
  <si>
    <t>LC-0112</t>
  </si>
  <si>
    <t>CHEQUE DEPOSIT</t>
  </si>
  <si>
    <t>Drawer and purpose absent; confirm customer receipt, refund or transfer.</t>
  </si>
  <si>
    <t>LC-0114</t>
  </si>
  <si>
    <t>WEPAY</t>
  </si>
  <si>
    <t>Payment-channel name only; verify whether merchant/customer receipt or wallet transfer.</t>
  </si>
  <si>
    <t>LC-0116</t>
  </si>
  <si>
    <t>LC-0117</t>
  </si>
  <si>
    <t>From Battaramulla Masjid - LC</t>
  </si>
  <si>
    <t>Likely institutional customer receipt; match to sales or service invoice.</t>
  </si>
  <si>
    <t>LC-0122</t>
  </si>
  <si>
    <t>07-Jan-26</t>
  </si>
  <si>
    <t>LC-0125</t>
  </si>
  <si>
    <t>1000289938-PUSHPAKUMARA N A R</t>
  </si>
  <si>
    <t>LC-0128</t>
  </si>
  <si>
    <t>CDM DEPOSIT 00258</t>
  </si>
  <si>
    <t>LC-0129</t>
  </si>
  <si>
    <t>LC-0130</t>
  </si>
  <si>
    <t>DEPOSIT-MORAWAKA-CRM1 BR</t>
  </si>
  <si>
    <t>LC-0134</t>
  </si>
  <si>
    <t>0029455987 Line LINEARSIX PVT</t>
  </si>
  <si>
    <t>Likely business customer receipt; match to sales or repair invoice.</t>
  </si>
  <si>
    <t>LC-0135</t>
  </si>
  <si>
    <t>Asmy MAJM</t>
  </si>
  <si>
    <t>Likely customer receipt; confirm against invoice. Low-confidence AI classification requires review.</t>
  </si>
  <si>
    <t>LC-0136</t>
  </si>
  <si>
    <t>Capitalfin</t>
  </si>
  <si>
    <t>Could be customer settlement or financing; confirm source before recognizing income.</t>
  </si>
  <si>
    <t>LC-0137</t>
  </si>
  <si>
    <t>from chamal</t>
  </si>
  <si>
    <t>Possible customer receipt; verify invoice and exclude owner or loan funding. Low-confidence AI classification requires review.</t>
  </si>
  <si>
    <t>LC-0140</t>
  </si>
  <si>
    <t>Suntechnology (Pvt)Ltd</t>
  </si>
  <si>
    <t>Likely trade customer receipt; confirm invoice and counterparty relationship.</t>
  </si>
  <si>
    <t>LC-0141</t>
  </si>
  <si>
    <t>lenovo ideapad</t>
  </si>
  <si>
    <t>LC-0142</t>
  </si>
  <si>
    <t>Kirithikan</t>
  </si>
  <si>
    <t>LC-0144</t>
  </si>
  <si>
    <t>TRF FRM DELMO CHICKEN AND AGRO</t>
  </si>
  <si>
    <t>Likely corporate customer receipt; match to sales invoice.</t>
  </si>
  <si>
    <t>LC-0145</t>
  </si>
  <si>
    <t>thisara</t>
  </si>
  <si>
    <t>LC-0146</t>
  </si>
  <si>
    <t>Lenova v15 ryzen</t>
  </si>
  <si>
    <t>LC-0147</t>
  </si>
  <si>
    <t>ORCHID EXPORTS PVT LTD LAPTOP</t>
  </si>
  <si>
    <t>Corporate customer laptop purchase.</t>
  </si>
  <si>
    <t>LC-0151</t>
  </si>
  <si>
    <t>08-Jan-26</t>
  </si>
  <si>
    <t>Lenovo v15 lap charge</t>
  </si>
  <si>
    <t>LC-0152</t>
  </si>
  <si>
    <t>Likely Mastercard merchant settlement; reconcile with card sales.</t>
  </si>
  <si>
    <t>LC-0154</t>
  </si>
  <si>
    <t>Asset Laptop</t>
  </si>
  <si>
    <t>Likely laptop sales receipt; confirm sales invoice.</t>
  </si>
  <si>
    <t>LC-0156</t>
  </si>
  <si>
    <t>Own business name only; distinguish customer payment from own-account or related-company transfer.</t>
  </si>
  <si>
    <t>LC-0157</t>
  </si>
  <si>
    <t>Payment Stopped by Drawer</t>
  </si>
  <si>
    <t>Cheque Payment Reversal</t>
  </si>
  <si>
    <t>Likely reversal of cheque 964439 for the same amount on this date; not Company Income.</t>
  </si>
  <si>
    <t>LC-0158</t>
  </si>
  <si>
    <t>Possible own-account or related-company transfer; do not recognize income without evidence.</t>
  </si>
  <si>
    <t>LC-0159</t>
  </si>
  <si>
    <t>Withdrawal</t>
  </si>
  <si>
    <t>Shown in deposits despite the description Withdrawal; confirm source and whether a reversal or cash transfer.</t>
  </si>
  <si>
    <t>LC-0160</t>
  </si>
  <si>
    <t>Hinges and keyboard</t>
  </si>
  <si>
    <t>Laptop parts or repair-service customer receipt.</t>
  </si>
  <si>
    <t>LC-0163</t>
  </si>
  <si>
    <t>Cash-machine deposit; determine whether customer cash sales, cash-on-hand banking, or owner funding.</t>
  </si>
  <si>
    <t>LC-0164</t>
  </si>
  <si>
    <t>3039TT30W6047926</t>
  </si>
  <si>
    <t>Reference only; payer and purpose unidentified.</t>
  </si>
  <si>
    <t>LC-0165</t>
  </si>
  <si>
    <t>DEPOSIT-STANL'RD-CRM1 BR</t>
  </si>
  <si>
    <t>Deposit source unspecified; match to customer receipt or cash transfer records.</t>
  </si>
  <si>
    <t>LC-0166</t>
  </si>
  <si>
    <t>LC-0167</t>
  </si>
  <si>
    <t>thamara</t>
  </si>
  <si>
    <t>LC-0168</t>
  </si>
  <si>
    <t>CEFT - MAHESH i5</t>
  </si>
  <si>
    <t>Customer receipt referencing an i5 computer.</t>
  </si>
  <si>
    <t>LC-0172</t>
  </si>
  <si>
    <t>09-Jan-26</t>
  </si>
  <si>
    <t>LC-0173</t>
  </si>
  <si>
    <t>personal</t>
  </si>
  <si>
    <t>Personal Funds Transfer - Review</t>
  </si>
  <si>
    <t>Credit labeled personal; possible owner funding. Confirm source and appropriate balance-sheet account; not treated as income.</t>
  </si>
  <si>
    <t>LC-0174</t>
  </si>
  <si>
    <t>ihomelk</t>
  </si>
  <si>
    <t>Likely business customer receipt; confirm sales invoice and counterparty relationship.</t>
  </si>
  <si>
    <t>LC-0175</t>
  </si>
  <si>
    <t>Nilan Perera Lenovo V 15 G4</t>
  </si>
  <si>
    <t>Named customer laptop sales receipt.</t>
  </si>
  <si>
    <t>LC-0176</t>
  </si>
  <si>
    <t>LC-0177</t>
  </si>
  <si>
    <t>Asus</t>
  </si>
  <si>
    <t>Likely Asus laptop sales receipt.</t>
  </si>
  <si>
    <t>LC-0180</t>
  </si>
  <si>
    <t>Ansaf</t>
  </si>
  <si>
    <t>LC-0182</t>
  </si>
  <si>
    <t>CEFT - PHONE SUPPLIER</t>
  </si>
  <si>
    <t>Incoming credit referencing a supplier; confirm whether supplier refund, customer settlement, or other transfer.</t>
  </si>
  <si>
    <t>LC-0183</t>
  </si>
  <si>
    <t>Wijemanna</t>
  </si>
  <si>
    <t>LC-0185</t>
  </si>
  <si>
    <t>LC-0186</t>
  </si>
  <si>
    <t>LC-0187</t>
  </si>
  <si>
    <t>KBPO/PURCHASES</t>
  </si>
  <si>
    <t>Incoming payment likely for customer's purchases; match to sales invoice. This is a credit, not a purchase expense.</t>
  </si>
  <si>
    <t>LC-0188</t>
  </si>
  <si>
    <t>Asus F1504</t>
  </si>
  <si>
    <t>Laptop sales receipt identifying model.</t>
  </si>
  <si>
    <t>LC-0192</t>
  </si>
  <si>
    <t>12-Jan-26</t>
  </si>
  <si>
    <t>Lenovo Ideapad Slim3</t>
  </si>
  <si>
    <t>LC-0193</t>
  </si>
  <si>
    <t>176838</t>
  </si>
  <si>
    <t>Numeric reference only; identify payer and match to supporting records.</t>
  </si>
  <si>
    <t>LC-0194</t>
  </si>
  <si>
    <t>177201</t>
  </si>
  <si>
    <t>LC-0195</t>
  </si>
  <si>
    <t>sanjana</t>
  </si>
  <si>
    <t>LC-0196</t>
  </si>
  <si>
    <t>Prabash</t>
  </si>
  <si>
    <t>LC-0197</t>
  </si>
  <si>
    <t>LC-0198</t>
  </si>
  <si>
    <t>LC-0199</t>
  </si>
  <si>
    <t>Shalitha</t>
  </si>
  <si>
    <t>LC-0200</t>
  </si>
  <si>
    <t>FT-Payment</t>
  </si>
  <si>
    <t>Generic incoming payment reference; confirm whether customer receipt or non-income transfer.</t>
  </si>
  <si>
    <t>LC-0201</t>
  </si>
  <si>
    <t>Generic transfer receipt; verify customer payment versus non-income transfer.</t>
  </si>
  <si>
    <t>LC-0202</t>
  </si>
  <si>
    <t>Separate visible receipt; verify source and purpose.</t>
  </si>
  <si>
    <t>LC-0203</t>
  </si>
  <si>
    <t>LC-0204</t>
  </si>
  <si>
    <t>Laptopvivobook15</t>
  </si>
  <si>
    <t>LC-0205</t>
  </si>
  <si>
    <t>Darrell</t>
  </si>
  <si>
    <t>LC-0206</t>
  </si>
  <si>
    <t>LC-0207</t>
  </si>
  <si>
    <t>lap</t>
  </si>
  <si>
    <t>Likely laptop-related customer payment.</t>
  </si>
  <si>
    <t>LC-0208</t>
  </si>
  <si>
    <t>Separate visible laptop-related customer payment.</t>
  </si>
  <si>
    <t>LC-0209</t>
  </si>
  <si>
    <t>Suntechnology (PVt)Ltd</t>
  </si>
  <si>
    <t>Likely trade customer receipt; verify invoice and counterparty relationship.</t>
  </si>
  <si>
    <t>LC-0210</t>
  </si>
  <si>
    <t>FT-Rumantha Lap</t>
  </si>
  <si>
    <t>Likely customer payment for a laptop.</t>
  </si>
  <si>
    <t>LC-0211</t>
  </si>
  <si>
    <t>Geeth Wasantha</t>
  </si>
  <si>
    <t>LC-0212</t>
  </si>
  <si>
    <t>LC-0213</t>
  </si>
  <si>
    <t>pay</t>
  </si>
  <si>
    <t>Receipt purpose not identified.</t>
  </si>
  <si>
    <t>LC-0214</t>
  </si>
  <si>
    <t>LC-0216</t>
  </si>
  <si>
    <t>Pawan</t>
  </si>
  <si>
    <t>LC-0219</t>
  </si>
  <si>
    <t>CEFT - HT03XL battry</t>
  </si>
  <si>
    <t>Laptop battery sales receipt.</t>
  </si>
  <si>
    <t>LC-0224</t>
  </si>
  <si>
    <t>Likely Mastercard merchant sales settlement.</t>
  </si>
  <si>
    <t>LC-0225</t>
  </si>
  <si>
    <t>Likely Visa merchant sales settlement.</t>
  </si>
  <si>
    <t>LC-0226</t>
  </si>
  <si>
    <t>Own/Related Company Transfer - Review</t>
  </si>
  <si>
    <t>Same-company name suggests internal or related-company movement; verify source. Not treated as income.</t>
  </si>
  <si>
    <t>LC-0227</t>
  </si>
  <si>
    <t>osanda</t>
  </si>
  <si>
    <t>LC-0228</t>
  </si>
  <si>
    <t>731801</t>
  </si>
  <si>
    <t>Numeric reference only; verify receipt source.</t>
  </si>
  <si>
    <t>LC-0229</t>
  </si>
  <si>
    <t>732166</t>
  </si>
  <si>
    <t>LC-0231</t>
  </si>
  <si>
    <t>Startech</t>
  </si>
  <si>
    <t>Likely trade customer receipt; verify sales invoice.</t>
  </si>
  <si>
    <t>LC-0236</t>
  </si>
  <si>
    <t>UTECH PAYMENT</t>
  </si>
  <si>
    <t>Likely business customer receipt; verify invoice.</t>
  </si>
  <si>
    <t>LC-0237</t>
  </si>
  <si>
    <t>Acer Aspire A15-51M Core i</t>
  </si>
  <si>
    <t>Laptop sales receipt; description preserved as displayed.</t>
  </si>
  <si>
    <t>LC-0238</t>
  </si>
  <si>
    <t>MSI Modern 15</t>
  </si>
  <si>
    <t>Customer payment for a laptop.</t>
  </si>
  <si>
    <t>LC-0239</t>
  </si>
  <si>
    <t>Depositor and purpose not shown; verify customer receipt versus transfer.</t>
  </si>
  <si>
    <t>LC-0240</t>
  </si>
  <si>
    <t>lenovo legion 15</t>
  </si>
  <si>
    <t>LC-0241</t>
  </si>
  <si>
    <t>LC-0242</t>
  </si>
  <si>
    <t>laptop care bill LC00020540 fr</t>
  </si>
  <si>
    <t>Customer receipt referencing a Laptop Care bill.</t>
  </si>
  <si>
    <t>LC-0243</t>
  </si>
  <si>
    <t>1000289938-RUHAIMY T</t>
  </si>
  <si>
    <t>LC-0244</t>
  </si>
  <si>
    <t>purchase</t>
  </si>
  <si>
    <t>Incoming payment likely for a customer's purchase.</t>
  </si>
  <si>
    <t>LC-0253</t>
  </si>
  <si>
    <t>13-Jan-26</t>
  </si>
  <si>
    <t>LC-0254</t>
  </si>
  <si>
    <t>CEFT - Lenovo</t>
  </si>
  <si>
    <t>Likely Lenovo laptop sales receipt.</t>
  </si>
  <si>
    <t>LC-0255</t>
  </si>
  <si>
    <t>Hp</t>
  </si>
  <si>
    <t>Likely HP laptop sales receipt.</t>
  </si>
  <si>
    <t>LC-0256</t>
  </si>
  <si>
    <t>Separate visible Lenovo-related receipt.</t>
  </si>
  <si>
    <t>LC-0257</t>
  </si>
  <si>
    <t>Gayan</t>
  </si>
  <si>
    <t>LC-0258</t>
  </si>
  <si>
    <t>Likely business customer receipt; verify sales invoice.</t>
  </si>
  <si>
    <t>LC-0259</t>
  </si>
  <si>
    <t>0769163127</t>
  </si>
  <si>
    <t>Phone-number reference only; receipt purpose unconfirmed.</t>
  </si>
  <si>
    <t>LC-0260</t>
  </si>
  <si>
    <t>t</t>
  </si>
  <si>
    <t>Insufficient description to determine receipt purpose.</t>
  </si>
  <si>
    <t>LC-0261</t>
  </si>
  <si>
    <t>LC-0262</t>
  </si>
  <si>
    <t>DEPOSIT-TRINCOMA-CRM1 BR</t>
  </si>
  <si>
    <t>Machine/branch deposit; verify customer payment versus own cash banking.</t>
  </si>
  <si>
    <t>LC-0263</t>
  </si>
  <si>
    <t>payment for hp i</t>
  </si>
  <si>
    <t>Customer payment for an HP product.</t>
  </si>
  <si>
    <t>LC-0264</t>
  </si>
  <si>
    <t>135737</t>
  </si>
  <si>
    <t>LC-0265</t>
  </si>
  <si>
    <t>VGA studio</t>
  </si>
  <si>
    <t>Likely technology-product or business customer receipt.</t>
  </si>
  <si>
    <t>LC-0266</t>
  </si>
  <si>
    <t>LAPTOPCARE CDM DEPOSIT 00258</t>
  </si>
  <si>
    <t>Cash Banking - Review</t>
  </si>
  <si>
    <t>Likely company cash deposited into bank; reconcile to cashbook and sales to avoid duplicate income.</t>
  </si>
  <si>
    <t>LC-0268</t>
  </si>
  <si>
    <t>Company Laptop Purch</t>
  </si>
  <si>
    <t>Incoming customer payment for a company laptop purchase.</t>
  </si>
  <si>
    <t>LC-0269</t>
  </si>
  <si>
    <t>From Genelabs</t>
  </si>
  <si>
    <t>LC-0270</t>
  </si>
  <si>
    <t>Y A Nethmitha jayasinghe</t>
  </si>
  <si>
    <t>LC-0271</t>
  </si>
  <si>
    <t>a</t>
  </si>
  <si>
    <t>Insufficient description to establish receipt purpose.</t>
  </si>
  <si>
    <t>LC-0272</t>
  </si>
  <si>
    <t>Likely customer receipt identified by phone number; verify invoice. Low-confidence AI classification requires review.</t>
  </si>
  <si>
    <t>LC-0273</t>
  </si>
  <si>
    <t>LC-0274</t>
  </si>
  <si>
    <t>LC-0275</t>
  </si>
  <si>
    <t>Cheque drawer and underlying purpose not shown.</t>
  </si>
  <si>
    <t>LC-0276</t>
  </si>
  <si>
    <t>Separate visible deposit; cheque drawer and purpose not shown.</t>
  </si>
  <si>
    <t>LC-0277</t>
  </si>
  <si>
    <t>EVISION</t>
  </si>
  <si>
    <t>Likely business customer receipt; verify invoice and counterparty relationship. Low-confidence AI classification requires review.</t>
  </si>
  <si>
    <t>LC-0278</t>
  </si>
  <si>
    <t>DEPOSIT-TRIN CTY CRM2 BR</t>
  </si>
  <si>
    <t>Deposit source unknown; distinguish customer receipt from own cash movement.</t>
  </si>
  <si>
    <t>LC-0279</t>
  </si>
  <si>
    <t>Minoli Rathnayake</t>
  </si>
  <si>
    <t>LC-0283</t>
  </si>
  <si>
    <t>14-Jan-26</t>
  </si>
  <si>
    <t>LC-0284</t>
  </si>
  <si>
    <t>LC-0285</t>
  </si>
  <si>
    <t>355985</t>
  </si>
  <si>
    <t>Numeric reference only; confirm receipt source.</t>
  </si>
  <si>
    <t>LC-0286</t>
  </si>
  <si>
    <t>DEPOSIT-MAWANELL-CRM2 BR</t>
  </si>
  <si>
    <t>LC-0287</t>
  </si>
  <si>
    <t>Lenovo ideapad slim 3 i5 13th</t>
  </si>
  <si>
    <t>LC-0289</t>
  </si>
  <si>
    <t>Ovin Dewmika</t>
  </si>
  <si>
    <t>LC-0290</t>
  </si>
  <si>
    <t>Laptop Payment</t>
  </si>
  <si>
    <t>Laptop customer payment.</t>
  </si>
  <si>
    <t>LC-0291</t>
  </si>
  <si>
    <t>Laptop ayment</t>
  </si>
  <si>
    <t>Laptop customer payment; description preserved as displayed.</t>
  </si>
  <si>
    <t>LC-0293</t>
  </si>
  <si>
    <t>LAPTOP FEE</t>
  </si>
  <si>
    <t>Laptop customer receipt.</t>
  </si>
  <si>
    <t>LC-0294</t>
  </si>
  <si>
    <t>Laptop fee</t>
  </si>
  <si>
    <t>LC-0295</t>
  </si>
  <si>
    <t>LAPTOP</t>
  </si>
  <si>
    <t>LC-0296</t>
  </si>
  <si>
    <t>LC-0300</t>
  </si>
  <si>
    <t>Senadeera</t>
  </si>
  <si>
    <t>Possible customer part-payment; reconcile with other Senadeera receipts. Low-confidence AI classification requires review.</t>
  </si>
  <si>
    <t>LC-0301</t>
  </si>
  <si>
    <t>Likely customer receipt; verify invoice and repeated same-day payments.</t>
  </si>
  <si>
    <t>LC-0302</t>
  </si>
  <si>
    <t>SENADEERA</t>
  </si>
  <si>
    <t>Separate visible receipt; verify invoice and repeated same-day payments.</t>
  </si>
  <si>
    <t>LC-0303</t>
  </si>
  <si>
    <t>lenovo laptop mario</t>
  </si>
  <si>
    <t>Lenovo laptop sales receipt.</t>
  </si>
  <si>
    <t>LC-0305</t>
  </si>
  <si>
    <t>16-Jan-26</t>
  </si>
  <si>
    <t>money</t>
  </si>
  <si>
    <t>Generic description; establish whether sales receipt, financing or transfer.</t>
  </si>
  <si>
    <t>LC-0306</t>
  </si>
  <si>
    <t>612504</t>
  </si>
  <si>
    <t>LC-0307</t>
  </si>
  <si>
    <t>612707</t>
  </si>
  <si>
    <t>LC-0308</t>
  </si>
  <si>
    <t>CEFT - Lap payment</t>
  </si>
  <si>
    <t>Laptop customer payment received through CEFT.</t>
  </si>
  <si>
    <t>LC-0311</t>
  </si>
  <si>
    <t>vidumini kaweesha</t>
  </si>
  <si>
    <t>LC-0312</t>
  </si>
  <si>
    <t>P G PRAVEEN</t>
  </si>
  <si>
    <t>LC-0313</t>
  </si>
  <si>
    <t>HP460G11U7</t>
  </si>
  <si>
    <t>Receipt referencing an HP laptop model.</t>
  </si>
  <si>
    <t>LC-0314</t>
  </si>
  <si>
    <t>Payment Ilham</t>
  </si>
  <si>
    <t>Likely customer payment; match to invoice.</t>
  </si>
  <si>
    <t>LC-0315</t>
  </si>
  <si>
    <t>Likely customer payment; reconcile both Ilham receipts.</t>
  </si>
  <si>
    <t>LC-0321</t>
  </si>
  <si>
    <t>Yaala Labs Pvt Ltd Invoice No</t>
  </si>
  <si>
    <t>Business customer receipt referencing an invoice.</t>
  </si>
  <si>
    <t>LC-0322</t>
  </si>
  <si>
    <t>advicelabptyltd6gEBj</t>
  </si>
  <si>
    <t>Likely business customer receipt; verify counterparty and invoice. Low-confidence AI classification requires review.</t>
  </si>
  <si>
    <t>LC-0323</t>
  </si>
  <si>
    <t>LC-0324</t>
  </si>
  <si>
    <t>LC-0326</t>
  </si>
  <si>
    <t>HP Victus</t>
  </si>
  <si>
    <t>HP Victus laptop sales receipt.</t>
  </si>
  <si>
    <t>LC-0327</t>
  </si>
  <si>
    <t>Hamdhi lap</t>
  </si>
  <si>
    <t>Likely laptop customer payment.</t>
  </si>
  <si>
    <t>LC-0329</t>
  </si>
  <si>
    <t>3039TT3026104093</t>
  </si>
  <si>
    <t>Reference-only receipt; source and business purpose not shown.</t>
  </si>
  <si>
    <t>LC-0332</t>
  </si>
  <si>
    <t>Own-account Transfer - Needs Review</t>
  </si>
  <si>
    <t>Receipt bears the business's own name. Confirm originating account and relationship; excluded from income pending review.</t>
  </si>
  <si>
    <t>LC-0333</t>
  </si>
  <si>
    <t>Likely trade customer receipt; verify invoice and rule out supplier refund or related-company transfer. Low-confidence AI classification requires review.</t>
  </si>
  <si>
    <t>LC-0334</t>
  </si>
  <si>
    <t>937814</t>
  </si>
  <si>
    <t>LC-0335</t>
  </si>
  <si>
    <t>IPAY_LOFC_CEFT-91594597-iP</t>
  </si>
  <si>
    <t>Payment-channel reference only; confirm customer receipt versus financing or transfer.</t>
  </si>
  <si>
    <t>LC-0336</t>
  </si>
  <si>
    <t>IPAY_LOFC_CEFT-91594662-iP</t>
  </si>
  <si>
    <t>Separate visible receipt; confirm customer receipt versus financing or transfer.</t>
  </si>
  <si>
    <t>LC-0337</t>
  </si>
  <si>
    <t>939374</t>
  </si>
  <si>
    <t>LC-0338</t>
  </si>
  <si>
    <t>LC-0339</t>
  </si>
  <si>
    <t>hp probook 440 G11</t>
  </si>
  <si>
    <t>LC-0340</t>
  </si>
  <si>
    <t>Payer and purpose not identified; verify before recognizing income.</t>
  </si>
  <si>
    <t>LC-0341</t>
  </si>
  <si>
    <t>LC-0342</t>
  </si>
  <si>
    <t>Incoming supplier-labelled payment; confirm sale, supplier refund, or transfer.</t>
  </si>
  <si>
    <t>LC-0343</t>
  </si>
  <si>
    <t>Lenovo Ryzen 5</t>
  </si>
  <si>
    <t>LC-0345</t>
  </si>
  <si>
    <t>19-Jan-26</t>
  </si>
  <si>
    <t>LC-0346</t>
  </si>
  <si>
    <t>Isuru Anjana</t>
  </si>
  <si>
    <t>Likely customer receipt; match to sales or repair records. Low-confidence AI classification requires review.</t>
  </si>
  <si>
    <t>LC-0347</t>
  </si>
  <si>
    <t>Own-Company Transfer - Review</t>
  </si>
  <si>
    <t>Business's own name; possible inter-account movement. Confirm source; not treated as income.</t>
  </si>
  <si>
    <t>LC-0349</t>
  </si>
  <si>
    <t>hansi</t>
  </si>
  <si>
    <t>LC-0350</t>
  </si>
  <si>
    <t>LC-0351</t>
  </si>
  <si>
    <t>Likely trade customer receipt; verify invoice and counterparty relationship. Low-confidence AI classification requires review.</t>
  </si>
  <si>
    <t>LC-0352</t>
  </si>
  <si>
    <t>LC-0353</t>
  </si>
  <si>
    <t>ROGER NORTON</t>
  </si>
  <si>
    <t>Likely customer receipt; confirm against invoice.</t>
  </si>
  <si>
    <t>LC-0354</t>
  </si>
  <si>
    <t>LAPTOP * 2</t>
  </si>
  <si>
    <t>Receipt for two laptops.</t>
  </si>
  <si>
    <t>LC-0355</t>
  </si>
  <si>
    <t>Gayantha</t>
  </si>
  <si>
    <t>LC-0357</t>
  </si>
  <si>
    <t>lenovo laptop</t>
  </si>
  <si>
    <t>LC-0370</t>
  </si>
  <si>
    <t>LC-0371</t>
  </si>
  <si>
    <t>LC-0374</t>
  </si>
  <si>
    <t>payment for buy</t>
  </si>
  <si>
    <t>Incoming payment apparently for a customer purchase.</t>
  </si>
  <si>
    <t>LC-0375</t>
  </si>
  <si>
    <t>Dasindu</t>
  </si>
  <si>
    <t>LC-0379</t>
  </si>
  <si>
    <t>tuff lap</t>
  </si>
  <si>
    <t>Likely laptop sales receipt.</t>
  </si>
  <si>
    <t>LC-0380</t>
  </si>
  <si>
    <t>Tuff lap balanc</t>
  </si>
  <si>
    <t>Likely balance payment for a laptop purchase.</t>
  </si>
  <si>
    <t>LC-0381</t>
  </si>
  <si>
    <t>LC-0382</t>
  </si>
  <si>
    <t>Business's own name suggests inter-account or related-company transfer; confirm source, not income.</t>
  </si>
  <si>
    <t>LC-0383</t>
  </si>
  <si>
    <t>LC-0386</t>
  </si>
  <si>
    <t>saradari builders</t>
  </si>
  <si>
    <t>Likely business customer receipt; verify sales invoice and relationship. Low-confidence AI classification requires review.</t>
  </si>
  <si>
    <t>LC-0387</t>
  </si>
  <si>
    <t>praboditha</t>
  </si>
  <si>
    <t>LC-0388</t>
  </si>
  <si>
    <t>lenovo LOQ</t>
  </si>
  <si>
    <t>LC-0389</t>
  </si>
  <si>
    <t>Lap</t>
  </si>
  <si>
    <t>LC-0390</t>
  </si>
  <si>
    <t>LC-0391</t>
  </si>
  <si>
    <t>Divya Fund Transfer</t>
  </si>
  <si>
    <t>Generic fund transfer; confirm customer receipt versus owner, loan, or inter-account funding.</t>
  </si>
  <si>
    <t>LC-0392</t>
  </si>
  <si>
    <t>Kenuljayalath laptop</t>
  </si>
  <si>
    <t>Laptop-related customer receipt; may be a deposit or part payment.</t>
  </si>
  <si>
    <t>LC-0393</t>
  </si>
  <si>
    <t>Separate visible receipt; verify invoice and counterparty relationship. Low-confidence AI classification requires review.</t>
  </si>
  <si>
    <t>LC-0403</t>
  </si>
  <si>
    <t>20-Jan-26</t>
  </si>
  <si>
    <t>LC-0404</t>
  </si>
  <si>
    <t>LC-0408</t>
  </si>
  <si>
    <t>Primal Transfer</t>
  </si>
  <si>
    <t>Confirm whether customer receipt, owner funding, or inter-account transfer.</t>
  </si>
  <si>
    <t>LC-0409</t>
  </si>
  <si>
    <t>lenovo ryzen</t>
  </si>
  <si>
    <t>LC-0410</t>
  </si>
  <si>
    <t>Speaker</t>
  </si>
  <si>
    <t>Accessory sales receipt.</t>
  </si>
  <si>
    <t>LC-0414</t>
  </si>
  <si>
    <t>Stopped Cheque Reversal</t>
  </si>
  <si>
    <t>Match to original cheque debit and reverse its accounting treatment; not sales income.</t>
  </si>
  <si>
    <t>LC-0415</t>
  </si>
  <si>
    <t>LC-0416</t>
  </si>
  <si>
    <t>LC-0417</t>
  </si>
  <si>
    <t>Done</t>
  </si>
  <si>
    <t>LC-0420</t>
  </si>
  <si>
    <t>Lenovo v15 g4</t>
  </si>
  <si>
    <t>LC-0421</t>
  </si>
  <si>
    <t>Separate visible receipt; retained despite matching description and amount.</t>
  </si>
  <si>
    <t>LC-0422</t>
  </si>
  <si>
    <t>Hp lap x 3</t>
  </si>
  <si>
    <t>Receipt for three HP laptops.</t>
  </si>
  <si>
    <t>LC-0425</t>
  </si>
  <si>
    <t>DEPOSIT-AMPARA-CRM2 BR</t>
  </si>
  <si>
    <t>Cash-machine deposit; confirm customer payment versus deposit of existing cash or owner funds.</t>
  </si>
  <si>
    <t>LC-0426</t>
  </si>
  <si>
    <t>EYEON</t>
  </si>
  <si>
    <t>Named receipt; confirm customer invoice and exclude related-party transfer.</t>
  </si>
  <si>
    <t>LC-0428</t>
  </si>
  <si>
    <t>LAPTOP FOR ARUNA</t>
  </si>
  <si>
    <t>Customer laptop receipt.</t>
  </si>
  <si>
    <t>LC-0429</t>
  </si>
  <si>
    <t>amila lenovo laptop</t>
  </si>
  <si>
    <t>LC-0430</t>
  </si>
  <si>
    <t>FT-Laptop</t>
  </si>
  <si>
    <t>Laptop-related receipt; match to customer invoice or advance.</t>
  </si>
  <si>
    <t>LC-0431</t>
  </si>
  <si>
    <t>Separate receipt at start of page 20; match to customer invoice or advance.</t>
  </si>
  <si>
    <t>LC-0432</t>
  </si>
  <si>
    <t>LC-0433</t>
  </si>
  <si>
    <t>LC-0434</t>
  </si>
  <si>
    <t>Lenovo IdeaPad slim 3</t>
  </si>
  <si>
    <t>LC-0435</t>
  </si>
  <si>
    <t>PITGALA</t>
  </si>
  <si>
    <t>Receipt purpose not established; match to customer invoice.</t>
  </si>
  <si>
    <t>LC-0436</t>
  </si>
  <si>
    <t>laptop care msi modern 15</t>
  </si>
  <si>
    <t>Specific laptop model indicates a sales receipt.</t>
  </si>
  <si>
    <t>LC-0438</t>
  </si>
  <si>
    <t>DEPOSIT-UNION PL-CRM4 BR</t>
  </si>
  <si>
    <t>Confirm customer receipt versus own cash deposit; avoid duplicating cash sales.</t>
  </si>
  <si>
    <t>LC-0439</t>
  </si>
  <si>
    <t>LC-0440</t>
  </si>
  <si>
    <t>DEPOSIT-UNION PL-CRM3 BR</t>
  </si>
  <si>
    <t>LC-0441</t>
  </si>
  <si>
    <t>LC-0442</t>
  </si>
  <si>
    <t>Dushan - MSI F13MG I5 13th Gen</t>
  </si>
  <si>
    <t>LC-0445</t>
  </si>
  <si>
    <t>21-Jan-26</t>
  </si>
  <si>
    <t>Appears to be Mastercard merchant settlement; reconcile to card sales.</t>
  </si>
  <si>
    <t>LC-0450</t>
  </si>
  <si>
    <t>Appears to be Visa merchant settlement; reconcile to card sales.</t>
  </si>
  <si>
    <t>LC-0454</t>
  </si>
  <si>
    <t>Own-company name suggests inter-account or related-company movement. Verify source; not classified as income. Low-confidence AI classification requires review.</t>
  </si>
  <si>
    <t>LC-0455</t>
  </si>
  <si>
    <t>Confirm customer invoice or other receipt purpose.</t>
  </si>
  <si>
    <t>LC-0456</t>
  </si>
  <si>
    <t>AsusA16</t>
  </si>
  <si>
    <t>Laptop-related customer receipt; may be a partial payment.</t>
  </si>
  <si>
    <t>LC-0457</t>
  </si>
  <si>
    <t>heshan ddr5 32gb ram</t>
  </si>
  <si>
    <t>RAM sales receipt.</t>
  </si>
  <si>
    <t>LC-0458</t>
  </si>
  <si>
    <t>tharanga</t>
  </si>
  <si>
    <t>Name-only receipt; confirm customer invoice and exclude owner or loan funding.</t>
  </si>
  <si>
    <t>LC-0459</t>
  </si>
  <si>
    <t>Own business name alone does not distinguish customer payment from own-account transfer.</t>
  </si>
  <si>
    <t>LC-0460</t>
  </si>
  <si>
    <t>Generic receipt description; identify payer and purpose.</t>
  </si>
  <si>
    <t>LC-0461</t>
  </si>
  <si>
    <t>Separate visible receipt; identify payer and purpose.</t>
  </si>
  <si>
    <t>LC-0462</t>
  </si>
  <si>
    <t>LC-0463</t>
  </si>
  <si>
    <t>Identify cheque drawer and underlying invoice or funding source.</t>
  </si>
  <si>
    <t>LC-0465</t>
  </si>
  <si>
    <t>IPAY_LOFC_CEFT-91909289-iP</t>
  </si>
  <si>
    <t>iPay/CEFT receipt; payment channel alone does not establish sales, transfer, or loan treatment.</t>
  </si>
  <si>
    <t>LC-0466</t>
  </si>
  <si>
    <t>IPAY_LOFC_CEFT-91909449-iP</t>
  </si>
  <si>
    <t>iPay/CEFT receipt; identify payer and match to invoice or transfer evidence.</t>
  </si>
  <si>
    <t>LC-0467</t>
  </si>
  <si>
    <t>IPAY_LOFC_CEFT-91909492-iP</t>
  </si>
  <si>
    <t>LC-0468</t>
  </si>
  <si>
    <t>IPAY_LOFC_CEFT-91909514-iP</t>
  </si>
  <si>
    <t>LC-0469</t>
  </si>
  <si>
    <t>IPAY_LOFC_CEFT-91909572-iP</t>
  </si>
  <si>
    <t>LC-0470</t>
  </si>
  <si>
    <t>IPAY_LOFC_CEFT-91909628-iP</t>
  </si>
  <si>
    <t>LC-0474</t>
  </si>
  <si>
    <t>22-Jan-26</t>
  </si>
  <si>
    <t>LC-0475</t>
  </si>
  <si>
    <t>pavithra</t>
  </si>
  <si>
    <t>LC-0476</t>
  </si>
  <si>
    <t>560580</t>
  </si>
  <si>
    <t>Numeric reference only; identify payer and receipt purpose.</t>
  </si>
  <si>
    <t>LC-0477</t>
  </si>
  <si>
    <t>NA</t>
  </si>
  <si>
    <t>Receipt purpose and payer are unidentified.</t>
  </si>
  <si>
    <t>LC-0478</t>
  </si>
  <si>
    <t>Laptop care</t>
  </si>
  <si>
    <t>Own-business-name reference; verify customer receipt versus inter-account or related-party transfer.</t>
  </si>
  <si>
    <t>LC-0479</t>
  </si>
  <si>
    <t>Likely trading customer receipt; match to sales invoice and confirm it is not a supplier refund or transfer.</t>
  </si>
  <si>
    <t>LC-0481</t>
  </si>
  <si>
    <t>ASUS F1504V</t>
  </si>
  <si>
    <t>Laptop-model reference indicates a sales receipt.</t>
  </si>
  <si>
    <t>LC-0482</t>
  </si>
  <si>
    <t>Own-company-name receipt; possible inter-account or inter-company transfer. Do not recognize income without support.</t>
  </si>
  <si>
    <t>LC-0484</t>
  </si>
  <si>
    <t>Cash deposit; reconcile to customer receipts or cashbook to distinguish sales from internal cash movement.</t>
  </si>
  <si>
    <t>LC-0485</t>
  </si>
  <si>
    <t>Asus laptop</t>
  </si>
  <si>
    <t>LC-0486</t>
  </si>
  <si>
    <t>Cash deposit; source requires cashbook or customer receipt verification.</t>
  </si>
  <si>
    <t>LC-0488</t>
  </si>
  <si>
    <t>Arunod - Lenovo 15 IRX10</t>
  </si>
  <si>
    <t>Customer and laptop-model reference.</t>
  </si>
  <si>
    <t>LC-0489</t>
  </si>
  <si>
    <t>laptop asus sale</t>
  </si>
  <si>
    <t>Explicit laptop sale.</t>
  </si>
  <si>
    <t>LC-0490</t>
  </si>
  <si>
    <t>Purchase of Laptop</t>
  </si>
  <si>
    <t>Incoming customer payment for a laptop, not a purchase expense.</t>
  </si>
  <si>
    <t>LC-0491</t>
  </si>
  <si>
    <t>Incoming payment with supplier reference; establish whether customer income, supplier refund, or transfer.</t>
  </si>
  <si>
    <t>LC-0492</t>
  </si>
  <si>
    <t>asus VB 7 deshan</t>
  </si>
  <si>
    <t>Customer/product reference indicates laptop sales receipt.</t>
  </si>
  <si>
    <t>LC-0493</t>
  </si>
  <si>
    <t>Drawer and purpose not shown; match deposit to customer ledger or transfer records.</t>
  </si>
  <si>
    <t>LC-0494</t>
  </si>
  <si>
    <t>laptopcare.lk</t>
  </si>
  <si>
    <t>Own-business reference; verify sale versus internal or related-party transfer.</t>
  </si>
  <si>
    <t>LC-0495</t>
  </si>
  <si>
    <t>LC-0496</t>
  </si>
  <si>
    <t>D S S Pathirana</t>
  </si>
  <si>
    <t>Likely customer receipt; confirm sales invoice and exclude owner or loan funding. Low-confidence AI classification requires review.</t>
  </si>
  <si>
    <t>LC-0497</t>
  </si>
  <si>
    <t>LC-0498</t>
  </si>
  <si>
    <t>Own-business-name reference; verify customer receipt versus internal transfer.</t>
  </si>
  <si>
    <t>LC-0500</t>
  </si>
  <si>
    <t>T Chandrasena payment for the</t>
  </si>
  <si>
    <t>Likely customer payment; visible description ends at 'the'. Confirm invoice or repair job.</t>
  </si>
  <si>
    <t>LC-0503</t>
  </si>
  <si>
    <t>23-Jan-26</t>
  </si>
  <si>
    <t>Likely Mastercard merchant settlement; reconcile to card-sales report.</t>
  </si>
  <si>
    <t>LC-0505</t>
  </si>
  <si>
    <t>Own-company-name receipt; possible internal or inter-company transfer. Supporting evidence required.</t>
  </si>
  <si>
    <t>LC-0506</t>
  </si>
  <si>
    <t>Asam</t>
  </si>
  <si>
    <t>Likely customer receipt; confirm invoice and payer relationship. Low-confidence AI classification requires review.</t>
  </si>
  <si>
    <t>LC-0508</t>
  </si>
  <si>
    <t>laptop buy</t>
  </si>
  <si>
    <t>Incoming customer payment for laptop purchase.</t>
  </si>
  <si>
    <t>LC-0511</t>
  </si>
  <si>
    <t>Asus VivoBook I5 F1504 Lap</t>
  </si>
  <si>
    <t>Laptop-model reference indicates sales receipt.</t>
  </si>
  <si>
    <t>LC-0512</t>
  </si>
  <si>
    <t>Drawer and purpose absent; verify customer receipt versus other funding.</t>
  </si>
  <si>
    <t>LC-0513</t>
  </si>
  <si>
    <t>Hp Envy14</t>
  </si>
  <si>
    <t>LC-0514</t>
  </si>
  <si>
    <t>LC-0515</t>
  </si>
  <si>
    <t>LC-0516</t>
  </si>
  <si>
    <t>Q+ FT TO ACC 100****938 Colom</t>
  </si>
  <si>
    <t>Transfers - Needs Review</t>
  </si>
  <si>
    <t>Funds-transfer reference; underlying purpose and account ownership require review before income recognition.</t>
  </si>
  <si>
    <t>LC-0517</t>
  </si>
  <si>
    <t>battery</t>
  </si>
  <si>
    <t>Battery sales or replacement-service receipt.</t>
  </si>
  <si>
    <t>LC-0518</t>
  </si>
  <si>
    <t>INV NO LC20764</t>
  </si>
  <si>
    <t>Invoice-referenced customer receipt.</t>
  </si>
  <si>
    <t>LC-0519</t>
  </si>
  <si>
    <t>vovobook</t>
  </si>
  <si>
    <t>Likely VivoBook laptop sales receipt; spelling preserved.</t>
  </si>
  <si>
    <t>LC-0520</t>
  </si>
  <si>
    <t>Kanishka</t>
  </si>
  <si>
    <t>Likely customer receipt; confirm invoice and exclude related-party funding. Low-confidence AI classification requires review.</t>
  </si>
  <si>
    <t>LC-0522</t>
  </si>
  <si>
    <t>1000289938-RAJAPAKSHA T D</t>
  </si>
  <si>
    <t>LC-0525</t>
  </si>
  <si>
    <t>26-Jan-26</t>
  </si>
  <si>
    <t>chetha laptop</t>
  </si>
  <si>
    <t>Customer laptop payment.</t>
  </si>
  <si>
    <t>LC-0526</t>
  </si>
  <si>
    <t>Vivo book Yathu</t>
  </si>
  <si>
    <t>LC-0527</t>
  </si>
  <si>
    <t>Office IT</t>
  </si>
  <si>
    <t>Likely IT-product customer or trading receipt; confirm invoice.</t>
  </si>
  <si>
    <t>LC-0530</t>
  </si>
  <si>
    <t>HP 250 G10</t>
  </si>
  <si>
    <t>Laptop-model sales receipt.</t>
  </si>
  <si>
    <t>LC-0531</t>
  </si>
  <si>
    <t>Asus expert book payment</t>
  </si>
  <si>
    <t>Explicit payment for Asus laptop.</t>
  </si>
  <si>
    <t>LC-0532</t>
  </si>
  <si>
    <t>I5 Laptop</t>
  </si>
  <si>
    <t>LC-0533</t>
  </si>
  <si>
    <t>KULE</t>
  </si>
  <si>
    <t>Likely customer receipt in retail context; verify payer, invoice, and absence of related-party funding. Low-confidence AI classification requires review.</t>
  </si>
  <si>
    <t>LC-0534</t>
  </si>
  <si>
    <t>Likely customer receipt; verify payer, invoice, and absence of related-party funding. Low-confidence AI classification requires review.</t>
  </si>
  <si>
    <t>LC-0535</t>
  </si>
  <si>
    <t>Asela Lenovo</t>
  </si>
  <si>
    <t>Customer and laptop-brand reference.</t>
  </si>
  <si>
    <t>LC-0536</t>
  </si>
  <si>
    <t>D S Kapuwatte</t>
  </si>
  <si>
    <t>Likely customer receipt; match to invoice and verify payer relationship. Low-confidence AI classification requires review.</t>
  </si>
  <si>
    <t>LC-0537</t>
  </si>
  <si>
    <t>Likely trading customer receipt; confirm sales invoice rather than supplier refund or transfer.</t>
  </si>
  <si>
    <t>LC-0538</t>
  </si>
  <si>
    <t>Likely abbreviated laptop sales reference.</t>
  </si>
  <si>
    <t>LC-0541</t>
  </si>
  <si>
    <t>transfer</t>
  </si>
  <si>
    <t>Explicit transfer reference; identify source and relationship before final accounting treatment.</t>
  </si>
  <si>
    <t>LC-0542</t>
  </si>
  <si>
    <t>Own-business-name reference; verify operating receipt versus internal transfer.</t>
  </si>
  <si>
    <t>LC-0543</t>
  </si>
  <si>
    <t>Balance cash for hp laptop</t>
  </si>
  <si>
    <t>Customer balance payment for HP laptop.</t>
  </si>
  <si>
    <t>LC-0544</t>
  </si>
  <si>
    <t>A K I N Perera</t>
  </si>
  <si>
    <t>LC-0545</t>
  </si>
  <si>
    <t>LC-0546</t>
  </si>
  <si>
    <t>Purchase of computer</t>
  </si>
  <si>
    <t>Customer receipt for a computer; shown in deposits.</t>
  </si>
  <si>
    <t>LC-0547</t>
  </si>
  <si>
    <t>Laptop Sujeewa</t>
  </si>
  <si>
    <t>Apparent laptop customer receipt.</t>
  </si>
  <si>
    <t>LC-0553</t>
  </si>
  <si>
    <t>EFT-Rev- 005011584861005</t>
  </si>
  <si>
    <t>Payment Reversal</t>
  </si>
  <si>
    <t>Apparent reversal of the preceding LKR 2,000 payment; not income.</t>
  </si>
  <si>
    <t>LC-0554</t>
  </si>
  <si>
    <t>EFT-Rev-Chg 005011584861005 WT3</t>
  </si>
  <si>
    <t>Administrative Expenses - Bank Charge Reversal</t>
  </si>
  <si>
    <t>Refund of transfer charge.</t>
  </si>
  <si>
    <t>LC-0562</t>
  </si>
  <si>
    <t>Apparent merchant card-sales settlement; reconcile to merchant report.</t>
  </si>
  <si>
    <t>LC-0563</t>
  </si>
  <si>
    <t>FT-Battery</t>
  </si>
  <si>
    <t>Apparent battery sale or repair-related customer receipt.</t>
  </si>
  <si>
    <t>LC-0564</t>
  </si>
  <si>
    <t>Laptop purchase</t>
  </si>
  <si>
    <t>Laptop customer receipt; shown in deposits.</t>
  </si>
  <si>
    <t>LC-0565</t>
  </si>
  <si>
    <t>ideapadslim3i5</t>
  </si>
  <si>
    <t>Laptop model identified in receipt description.</t>
  </si>
  <si>
    <t>LC-0566</t>
  </si>
  <si>
    <t>Internal or Related-Party Transfer - Review</t>
  </si>
  <si>
    <t>Matches business name; possible own-account or related-party movement. Confirm source; not treated as income.</t>
  </si>
  <si>
    <t>LC-0567</t>
  </si>
  <si>
    <t>LAP ACER NITRO</t>
  </si>
  <si>
    <t>Apparent Acer Nitro laptop sale receipt.</t>
  </si>
  <si>
    <t>LC-0569</t>
  </si>
  <si>
    <t>DEPOSIT</t>
  </si>
  <si>
    <t>Source unspecified; establish whether sales proceeds, cash banking or financing.</t>
  </si>
  <si>
    <t>LC-0570</t>
  </si>
  <si>
    <t>Counterparty-only receipt; confirm sale, refund or transfer. Amount shown is LKR 184.</t>
  </si>
  <si>
    <t>LC-0571</t>
  </si>
  <si>
    <t>Counterparty-only receipt; confirm customer sale, supplier refund or transfer.</t>
  </si>
  <si>
    <t>LC-0573</t>
  </si>
  <si>
    <t>Asus Laptop</t>
  </si>
  <si>
    <t>Apparent Asus laptop sale receipt.</t>
  </si>
  <si>
    <t>LC-0574</t>
  </si>
  <si>
    <t>purchasing lapto</t>
  </si>
  <si>
    <t>Apparent laptop customer receipt; wording preserved.</t>
  </si>
  <si>
    <t>LC-0577</t>
  </si>
  <si>
    <t>Tuf A14-MG</t>
  </si>
  <si>
    <t>Apparent laptop customer payment; may be an advance or part-payment.</t>
  </si>
  <si>
    <t>LC-0579</t>
  </si>
  <si>
    <t>Cash</t>
  </si>
  <si>
    <t>Cash Movement</t>
  </si>
  <si>
    <t>Cash banking; reconcile to cashbook and establish source before recognizing income.</t>
  </si>
  <si>
    <t>LC-0580</t>
  </si>
  <si>
    <t>Asus Tuf-MG</t>
  </si>
  <si>
    <t>Apparent Asus TUF laptop customer receipt.</t>
  </si>
  <si>
    <t>LC-0581</t>
  </si>
  <si>
    <t>Rifky fund transfer</t>
  </si>
  <si>
    <t>Named funds transfer without purpose; confirm customer receipt versus owner, loan or other transfer.</t>
  </si>
  <si>
    <t>LC-0582</t>
  </si>
  <si>
    <t>Drawer and purpose absent; match deposit to customer ledger or transfer records.</t>
  </si>
  <si>
    <t>LC-0583</t>
  </si>
  <si>
    <t>Separate visible deposit; drawer and purpose require verification.</t>
  </si>
  <si>
    <t>LC-0585</t>
  </si>
  <si>
    <t>Laptop payment</t>
  </si>
  <si>
    <t>LC-0588</t>
  </si>
  <si>
    <t>For asus tuf lap</t>
  </si>
  <si>
    <t>LC-0589</t>
  </si>
  <si>
    <t>Separate visible Asus TUF laptop receipt.</t>
  </si>
  <si>
    <t>LC-0590</t>
  </si>
  <si>
    <t>LENOVO LAPTOP</t>
  </si>
  <si>
    <t>Apparent Lenovo laptop sale receipt.</t>
  </si>
  <si>
    <t>LC-0591</t>
  </si>
  <si>
    <t>Chirasthi</t>
  </si>
  <si>
    <t>Name-only receipt; confirm customer sale or other source.</t>
  </si>
  <si>
    <t>LC-0592</t>
  </si>
  <si>
    <t>lap top purchac</t>
  </si>
  <si>
    <t>LC-0600</t>
  </si>
  <si>
    <t>27-Jan-26</t>
  </si>
  <si>
    <t>LC-0604</t>
  </si>
  <si>
    <t>LC-0607</t>
  </si>
  <si>
    <t>Laptop money settlement</t>
  </si>
  <si>
    <t>Apparent settlement of laptop customer balance.</t>
  </si>
  <si>
    <t>LC-0608</t>
  </si>
  <si>
    <t>1000289938-SOUTHERN MARITIME T</t>
  </si>
  <si>
    <t>Named organization receipt without purpose; match to customer invoice or transfer documentation.</t>
  </si>
  <si>
    <t>LC-0609</t>
  </si>
  <si>
    <t>Counterparty-only receipt; confirm sale, refund or transfer.</t>
  </si>
  <si>
    <t>LC-0610</t>
  </si>
  <si>
    <t>LC-0611</t>
  </si>
  <si>
    <t>tuf a16 anjana</t>
  </si>
  <si>
    <t>Apparent TUF A16 laptop customer receipt.</t>
  </si>
  <si>
    <t>LC-0612</t>
  </si>
  <si>
    <t>LC-0613</t>
  </si>
  <si>
    <t>LC-0614</t>
  </si>
  <si>
    <t>LC-0615</t>
  </si>
  <si>
    <t>Identify drawer and match to customer invoice or other source.</t>
  </si>
  <si>
    <t>LC-0616</t>
  </si>
  <si>
    <t>Two Laptop for Esit</t>
  </si>
  <si>
    <t>LC-0617</t>
  </si>
  <si>
    <t>LC-0622</t>
  </si>
  <si>
    <t>28-Jan-26</t>
  </si>
  <si>
    <t>Visa merchant settlement.</t>
  </si>
  <si>
    <t>LC-0623</t>
  </si>
  <si>
    <t>Mastercard merchant settlement.</t>
  </si>
  <si>
    <t>LC-0626</t>
  </si>
  <si>
    <t>Own-name Transfer - Review</t>
  </si>
  <si>
    <t>Business-name receipt suggests own-account or related-company movement; verify source and do not recognize income without evidence.</t>
  </si>
  <si>
    <t>LC-0627</t>
  </si>
  <si>
    <t>Asus Lab Gowsigan</t>
  </si>
  <si>
    <t>Likely customer receipt for an Asus laptop.</t>
  </si>
  <si>
    <t>LC-0629</t>
  </si>
  <si>
    <t>LC-0630</t>
  </si>
  <si>
    <t>Cash movement; reconcile to cashbook or customer evidence before recognizing income. Low-confidence AI classification requires review.</t>
  </si>
  <si>
    <t>LC-0631</t>
  </si>
  <si>
    <t>Shown in deposits despite 'TO ACC' wording; source and purpose unknown.</t>
  </si>
  <si>
    <t>LC-0632</t>
  </si>
  <si>
    <t>LC-0633</t>
  </si>
  <si>
    <t>LC-0634</t>
  </si>
  <si>
    <t>LAPTOPCARE PVT LTD</t>
  </si>
  <si>
    <t>Possible own-account or related-company movement; confirm source before income recognition.</t>
  </si>
  <si>
    <t>LC-0635</t>
  </si>
  <si>
    <t>CEFT - Mahesh</t>
  </si>
  <si>
    <t>Likely customer receipt; match to invoice and confirm payer is not a director or lender. Low-confidence AI classification requires review.</t>
  </si>
  <si>
    <t>LC-0636</t>
  </si>
  <si>
    <t>Identify drawer and match to supporting records.</t>
  </si>
  <si>
    <t>LC-0637</t>
  </si>
  <si>
    <t>Separate visible deposit with its own running balance; identify drawer and purpose.</t>
  </si>
  <si>
    <t>LC-0638</t>
  </si>
  <si>
    <t>Gift</t>
  </si>
  <si>
    <t>Gift reference does not establish a sale; confirm source and whether personal, capital or business-related.</t>
  </si>
  <si>
    <t>LC-0639</t>
  </si>
  <si>
    <t>Generic receipt description; confirm payer and invoice.</t>
  </si>
  <si>
    <t>LC-0640</t>
  </si>
  <si>
    <t>TUF A16</t>
  </si>
  <si>
    <t>Receipt referencing an Asus TUF laptop model.</t>
  </si>
  <si>
    <t>LC-0641</t>
  </si>
  <si>
    <t>DEPOSIT-KOCHCHIK-CRM1 BR</t>
  </si>
  <si>
    <t>Apparent cash-recycler deposit; establish whether cash banking or direct customer payment. Low-confidence AI classification requires review.</t>
  </si>
  <si>
    <t>LC-0642</t>
  </si>
  <si>
    <t>Apparent cash-recycler deposit; establish source to avoid double-counting sales. Low-confidence AI classification requires review.</t>
  </si>
  <si>
    <t>LC-0643</t>
  </si>
  <si>
    <t>laptop nangi</t>
  </si>
  <si>
    <t>Likely laptop-related customer receipt; confirm invoice.</t>
  </si>
  <si>
    <t>LC-0644</t>
  </si>
  <si>
    <t>Sampath Lap</t>
  </si>
  <si>
    <t>Likely customer laptop payment.</t>
  </si>
  <si>
    <t>LC-0649</t>
  </si>
  <si>
    <t>29-Jan-26</t>
  </si>
  <si>
    <t>Ashen</t>
  </si>
  <si>
    <t>Likely customer receipt; verify invoice and payer relationship. Low-confidence AI classification requires review.</t>
  </si>
  <si>
    <t>LC-0650</t>
  </si>
  <si>
    <t>LC-0652</t>
  </si>
  <si>
    <t>LC-0653</t>
  </si>
  <si>
    <t>Likely reversal of cheque 964374 for the same amount on this date; not operating income.</t>
  </si>
  <si>
    <t>LC-0654</t>
  </si>
  <si>
    <t>Kanchana</t>
  </si>
  <si>
    <t>Likely customer receipt for products or service; confirm invoice and payer relationship. Low-confidence AI classification requires review.</t>
  </si>
  <si>
    <t>LC-0655</t>
  </si>
  <si>
    <t>LC-0657</t>
  </si>
  <si>
    <t>Prabhath Asus R1502V</t>
  </si>
  <si>
    <t>Customer receipt referencing an Asus laptop model.</t>
  </si>
  <si>
    <t>LC-0658</t>
  </si>
  <si>
    <t>need</t>
  </si>
  <si>
    <t>Description does not identify source or business purpose.</t>
  </si>
  <si>
    <t>LC-0659</t>
  </si>
  <si>
    <t>Lenovo Asith</t>
  </si>
  <si>
    <t>Customer receipt for a Lenovo product.</t>
  </si>
  <si>
    <t>LC-0660</t>
  </si>
  <si>
    <t>LC-0661</t>
  </si>
  <si>
    <t>CEFT - victus</t>
  </si>
  <si>
    <t>Likely customer receipt for an HP Victus laptop.</t>
  </si>
  <si>
    <t>LC-0663</t>
  </si>
  <si>
    <t>Own business name only; confirm whether inter-account movement or customer payment. Low-confidence AI classification requires review.</t>
  </si>
  <si>
    <t>LC-0664</t>
  </si>
  <si>
    <t>Shiry</t>
  </si>
  <si>
    <t>LC-0665</t>
  </si>
  <si>
    <t>Likely additional customer payment; match to supporting sales records. Low-confidence AI classification requires review.</t>
  </si>
  <si>
    <t>LC-0671</t>
  </si>
  <si>
    <t>30-Jan-26</t>
  </si>
  <si>
    <t>LC-0672</t>
  </si>
  <si>
    <t>Shane charger</t>
  </si>
  <si>
    <t>Customer payment for a charger.</t>
  </si>
  <si>
    <t>LC-0673</t>
  </si>
  <si>
    <t>Namal to Logitec</t>
  </si>
  <si>
    <t>Likely customer payment for a Logitech accessory.</t>
  </si>
  <si>
    <t>LC-0676</t>
  </si>
  <si>
    <t>CEFT - Laptop</t>
  </si>
  <si>
    <t>Laptop sales receipt by electronic transfer.</t>
  </si>
  <si>
    <t>LC-0677</t>
  </si>
  <si>
    <t>LC-0678</t>
  </si>
  <si>
    <t>Asus Vivobook 15 E1504G</t>
  </si>
  <si>
    <t>Receipt for an Asus Vivobook laptop.</t>
  </si>
  <si>
    <t>LC-0679</t>
  </si>
  <si>
    <t>Shane Asus laptop battery</t>
  </si>
  <si>
    <t>Customer payment for an Asus laptop battery.</t>
  </si>
  <si>
    <t>LC-0680</t>
  </si>
  <si>
    <t>Vipeshna lenova R7</t>
  </si>
  <si>
    <t>Customer receipt referencing a Lenovo laptop.</t>
  </si>
  <si>
    <t>Total</t>
  </si>
  <si>
    <t>LC-0001</t>
  </si>
  <si>
    <t>CHEQUE NO : 964309 Bk-Br: 7214073 Doc: 202512317</t>
  </si>
  <si>
    <t>Payee and purpose unavailable; obtain cheque voucher before assigning cost of sales or expenses.</t>
  </si>
  <si>
    <t>LC-0002</t>
  </si>
  <si>
    <t>CHEQUE NO : 964386 Bk-Br: 7056106 Doc: 202512317</t>
  </si>
  <si>
    <t>Unidentified cheque payment; obtain supporting voucher.</t>
  </si>
  <si>
    <t>LC-0005</t>
  </si>
  <si>
    <t>CHEQUE NO : 964344</t>
  </si>
  <si>
    <t>LC-0007</t>
  </si>
  <si>
    <t>Facebook</t>
  </si>
  <si>
    <t>Sales and Marketing Expenses - Advertising</t>
  </si>
  <si>
    <t>Likely Facebook advertising.</t>
  </si>
  <si>
    <t>LC-0012</t>
  </si>
  <si>
    <t>Mom maid</t>
  </si>
  <si>
    <t>Appears to be a family domestic-help payment.</t>
  </si>
  <si>
    <t>LC-0013</t>
  </si>
  <si>
    <t>Rohana Ayya</t>
  </si>
  <si>
    <t>Named recipient only; business or personal purpose unconfirmed.</t>
  </si>
  <si>
    <t>LC-0014</t>
  </si>
  <si>
    <t>Roshen</t>
  </si>
  <si>
    <t>Named recipient only; payment purpose unconfirmed.</t>
  </si>
  <si>
    <t>LC-0015</t>
  </si>
  <si>
    <t>EFT-Chg 568297</t>
  </si>
  <si>
    <t>Administrative Expenses - Bank Charges</t>
  </si>
  <si>
    <t>Electronic funds transfer charge.</t>
  </si>
  <si>
    <t>LC-0017</t>
  </si>
  <si>
    <t>LC-0018</t>
  </si>
  <si>
    <t>CHEQUE NO : 964282 Bk-Br: 7083004 Doc: 202601017</t>
  </si>
  <si>
    <t>LC-0019</t>
  </si>
  <si>
    <t>CHEQUE NO : 964286 Bk-Br: 7214103 Doc: 202601017</t>
  </si>
  <si>
    <t>LC-0020</t>
  </si>
  <si>
    <t>CHEQUE NO : 964328 Bk-Br: 7083004 Doc: 202601017</t>
  </si>
  <si>
    <t>LC-0021</t>
  </si>
  <si>
    <t>CHEQUE NO : 981928 Bk-Br: 7010037 Doc: 202601017</t>
  </si>
  <si>
    <t>LC-0022</t>
  </si>
  <si>
    <t>CHEQUE NO : 981929 Bk-Br: 7010037 Doc: 202601017</t>
  </si>
  <si>
    <t>LC-0023</t>
  </si>
  <si>
    <t>Credit card payment</t>
  </si>
  <si>
    <t>Credit Card Settlement - Needs Review</t>
  </si>
  <si>
    <t>Card liability settlement; review card statement for underlying business or personal spending.</t>
  </si>
  <si>
    <t>LC-0029</t>
  </si>
  <si>
    <t>CHEQUE NO : 964337 1107863101</t>
  </si>
  <si>
    <t>LC-0047</t>
  </si>
  <si>
    <t>8004166661-WT31598527</t>
  </si>
  <si>
    <t>Reference-only withdrawal; recipient and purpose unknown.</t>
  </si>
  <si>
    <t>LC-0051</t>
  </si>
  <si>
    <t>Saku salary</t>
  </si>
  <si>
    <t>Administrative Expenses - Salaries</t>
  </si>
  <si>
    <t>Salary payment; match to payroll.</t>
  </si>
  <si>
    <t>LC-0052</t>
  </si>
  <si>
    <t>CHEQUE NO : 964327 Bk-Br: 7083004 Doc: 202601027</t>
  </si>
  <si>
    <t>LC-0053</t>
  </si>
  <si>
    <t>CHEQUE NO : 964348 Bk-Br: 7083004 Doc: 202601027</t>
  </si>
  <si>
    <t>LC-0055</t>
  </si>
  <si>
    <t>8004166661-WT31607301</t>
  </si>
  <si>
    <t>LC-0056</t>
  </si>
  <si>
    <t>CHEQUE NO : 964345</t>
  </si>
  <si>
    <t>LC-0057</t>
  </si>
  <si>
    <t>CHEQUE NO : 981890</t>
  </si>
  <si>
    <t>LC-0058</t>
  </si>
  <si>
    <t>CHEQUE NO : 964367</t>
  </si>
  <si>
    <t>LC-0059</t>
  </si>
  <si>
    <t>CHEQUE NO : 964366</t>
  </si>
  <si>
    <t>LC-0060</t>
  </si>
  <si>
    <t>CHEQUE NO : 964268</t>
  </si>
  <si>
    <t>LC-0061</t>
  </si>
  <si>
    <t>CHEQUE NO : 964266</t>
  </si>
  <si>
    <t>LC-0062</t>
  </si>
  <si>
    <t>CHEQUE NO : 964267</t>
  </si>
  <si>
    <t>LC-0063</t>
  </si>
  <si>
    <t>CHEQUE NO : 964265</t>
  </si>
  <si>
    <t>Payee and purpose absent; obtain cheque voucher before assigning cost or transfer treatment.</t>
  </si>
  <si>
    <t>LC-0065</t>
  </si>
  <si>
    <t>STOP CANCEL CHGS 964438-964438</t>
  </si>
  <si>
    <t>Stop-payment cancellation charge.</t>
  </si>
  <si>
    <t>LC-0066</t>
  </si>
  <si>
    <t>STOP CANCEL CHGS 964440-964440</t>
  </si>
  <si>
    <t>LC-0067</t>
  </si>
  <si>
    <t>STOP CANCEL CHGS 964439-964439</t>
  </si>
  <si>
    <t>LC-0068</t>
  </si>
  <si>
    <t>8004166661-WT31609448</t>
  </si>
  <si>
    <t>Reference-only withdrawal; purpose not identified.</t>
  </si>
  <si>
    <t>LC-0070</t>
  </si>
  <si>
    <t>CHEQUE NO : 964338 1107863101</t>
  </si>
  <si>
    <t>Payee and purpose absent; obtain cheque voucher.</t>
  </si>
  <si>
    <t>LC-0071</t>
  </si>
  <si>
    <t>CHEQUE NO : 964339 1107863101</t>
  </si>
  <si>
    <t>LC-0074</t>
  </si>
  <si>
    <t>LC-0080</t>
  </si>
  <si>
    <t>Ahmed</t>
  </si>
  <si>
    <t>Name only; business, personal or transfer purpose unconfirmed.</t>
  </si>
  <si>
    <t>LC-0081</t>
  </si>
  <si>
    <t>CHEQUE NO : 964291 Bk-Br: 7083004 Doc: 202601057</t>
  </si>
  <si>
    <t>Obtain payee and invoice details before classifying as cost of sales or another payment.</t>
  </si>
  <si>
    <t>LC-0082</t>
  </si>
  <si>
    <t>CHEQUE NO : 964329 Bk-Br: 7083004 Doc: 202601057</t>
  </si>
  <si>
    <t>LC-0083</t>
  </si>
  <si>
    <t>CHEQUE NO : 964330 Bk-Br: 7083004 Doc: 202601057</t>
  </si>
  <si>
    <t>LC-0084</t>
  </si>
  <si>
    <t>CHEQUE NO : 964387 Bk-Br: 7214043 Doc: 202601057</t>
  </si>
  <si>
    <t>LC-0085</t>
  </si>
  <si>
    <t>CHEQUE NO : 964438 Bk-Br: 7083004 Doc: 202601057</t>
  </si>
  <si>
    <t>LC-0086</t>
  </si>
  <si>
    <t>8004166661-WT31614390</t>
  </si>
  <si>
    <t>LC-0089</t>
  </si>
  <si>
    <t>Harun Admission Fee</t>
  </si>
  <si>
    <t>Admission fee may be personal education spending; confirm beneficiary and business relevance.</t>
  </si>
  <si>
    <t>LC-0090</t>
  </si>
  <si>
    <t>EFT-Chg 006100021086</t>
  </si>
  <si>
    <t>LC-0102</t>
  </si>
  <si>
    <t>CHEQUE NO : 981902</t>
  </si>
  <si>
    <t>LC-0110</t>
  </si>
  <si>
    <t>CHEQUE NO : 964368</t>
  </si>
  <si>
    <t>LC-0111</t>
  </si>
  <si>
    <t>CHEQUE NO : 964340 1107863101</t>
  </si>
  <si>
    <t>LC-0113</t>
  </si>
  <si>
    <t>CHEQUE NO : 964269</t>
  </si>
  <si>
    <t>LC-0115</t>
  </si>
  <si>
    <t>Pitigala</t>
  </si>
  <si>
    <t>Name or location only; payment purpose not established.</t>
  </si>
  <si>
    <t>LC-0118</t>
  </si>
  <si>
    <t>8004166661-WT31619349</t>
  </si>
  <si>
    <t>LC-0119</t>
  </si>
  <si>
    <t>Salary payment; reconcile to payroll.</t>
  </si>
  <si>
    <t>LC-0120</t>
  </si>
  <si>
    <t>CHEQUE NO : 981851 Bk-Br: 7083004 Doc: 202601067</t>
  </si>
  <si>
    <t>LC-0121</t>
  </si>
  <si>
    <t>CHEQUE NO : 981893 Bk-Br: 7083004 Doc: 202601067</t>
  </si>
  <si>
    <t>LC-0123</t>
  </si>
  <si>
    <t>STOP PMT CHGS964439-964439</t>
  </si>
  <si>
    <t>Cheque stop-payment charge.</t>
  </si>
  <si>
    <t>LC-0124</t>
  </si>
  <si>
    <t>STOP PMT CHGS964440-964440</t>
  </si>
  <si>
    <t>LC-0126</t>
  </si>
  <si>
    <t>STOP PMT CHGS964301-964301</t>
  </si>
  <si>
    <t>LC-0127</t>
  </si>
  <si>
    <t>STOP PMT CHGS964302-964302</t>
  </si>
  <si>
    <t>LC-0131</t>
  </si>
  <si>
    <t>LC-0132</t>
  </si>
  <si>
    <t>CHEQUE NO : 964341 1107863101</t>
  </si>
  <si>
    <t>Cheque payee and purpose not shown; obtain supporting voucher.</t>
  </si>
  <si>
    <t>LC-0133</t>
  </si>
  <si>
    <t>CHEQUE NO : 981868 1107863101</t>
  </si>
  <si>
    <t>Cheque payee and purpose not shown.</t>
  </si>
  <si>
    <t>LC-0138</t>
  </si>
  <si>
    <t>CHEQUE NO : 981903</t>
  </si>
  <si>
    <t>LC-0139</t>
  </si>
  <si>
    <t>CHEQUE NO : 964369</t>
  </si>
  <si>
    <t>LC-0143</t>
  </si>
  <si>
    <t>CHEQUE NO : 981930</t>
  </si>
  <si>
    <t>LC-0148</t>
  </si>
  <si>
    <t>CHEQUE NO : 964439 Bk-Br: 7083004 Doc: 202601077</t>
  </si>
  <si>
    <t>Same amount credited later as Payment Stopped by Drawer; likely reversed cheque. Confirm linkage.</t>
  </si>
  <si>
    <t>LC-0149</t>
  </si>
  <si>
    <t>CHEQUE NO : 964450 Bk-Br: 7010026 Doc: 202601077</t>
  </si>
  <si>
    <t>LC-0150</t>
  </si>
  <si>
    <t>Travel</t>
  </si>
  <si>
    <t>Travel purpose unspecified; confirm business, delivery, or personal use.</t>
  </si>
  <si>
    <t>LC-0153</t>
  </si>
  <si>
    <t>CHEQUE NO : 981939</t>
  </si>
  <si>
    <t>LC-0155</t>
  </si>
  <si>
    <t>CHEQUE NO : 964270</t>
  </si>
  <si>
    <t>LC-0161</t>
  </si>
  <si>
    <t>CHEQUE NO : 981867 1107863101</t>
  </si>
  <si>
    <t>LC-0162</t>
  </si>
  <si>
    <t>CHEQUE NO : 964342 1107863101</t>
  </si>
  <si>
    <t>LC-0169</t>
  </si>
  <si>
    <t>Food</t>
  </si>
  <si>
    <t>Confirm staff/business meals versus personal spending.</t>
  </si>
  <si>
    <t>LC-0170</t>
  </si>
  <si>
    <t>CHEQUE NO : 964346 Bk-Br: 7463026 Doc: 202601087</t>
  </si>
  <si>
    <t>LC-0171</t>
  </si>
  <si>
    <t>CHEQUE NO : 981931</t>
  </si>
  <si>
    <t>LC-0178</t>
  </si>
  <si>
    <t>CHEQUE NO : 981869 1107863101</t>
  </si>
  <si>
    <t>LC-0179</t>
  </si>
  <si>
    <t>CHEQUE NO : 964343 1107863101</t>
  </si>
  <si>
    <t>LC-0181</t>
  </si>
  <si>
    <t>CHEQUE NO : 964400</t>
  </si>
  <si>
    <t>LC-0184</t>
  </si>
  <si>
    <t>CHEQUE NO : 964271</t>
  </si>
  <si>
    <t>LC-0189</t>
  </si>
  <si>
    <t>LC-0190</t>
  </si>
  <si>
    <t>Rent</t>
  </si>
  <si>
    <t>Administrative Expenses - Rent</t>
  </si>
  <si>
    <t>Likely business premises rent; confirm lease or rent receipt.</t>
  </si>
  <si>
    <t>LC-0191</t>
  </si>
  <si>
    <t>CHEQUE NO : 981954</t>
  </si>
  <si>
    <t>Cheque payee and purpose not shown; amount alone does not establish a link to prior receipts.</t>
  </si>
  <si>
    <t>LC-0215</t>
  </si>
  <si>
    <t>8004166661-WT31647595</t>
  </si>
  <si>
    <t>Reference-only withdrawal; obtain payment details.</t>
  </si>
  <si>
    <t>LC-0217</t>
  </si>
  <si>
    <t>Named payee only; verify supplier payment, expense or transfer.</t>
  </si>
  <si>
    <t>LC-0218</t>
  </si>
  <si>
    <t>EFT-Chg 131020136504</t>
  </si>
  <si>
    <t>LC-0220</t>
  </si>
  <si>
    <t>8004166661-WT31654664</t>
  </si>
  <si>
    <t>LC-0221</t>
  </si>
  <si>
    <t>Likely Facebook advertising payment.</t>
  </si>
  <si>
    <t>LC-0222</t>
  </si>
  <si>
    <t>CHEQUE NO : 964398 Bk-Br: 7083004 Doc: 202601097</t>
  </si>
  <si>
    <t>Cheque payee and purpose unavailable; verify before assigning cost of sales or expenses.</t>
  </si>
  <si>
    <t>LC-0223</t>
  </si>
  <si>
    <t>CHEQUE NO : 981894 Bk-Br: 7083004 Doc: 202601097</t>
  </si>
  <si>
    <t>Cheque payee and purpose unavailable.</t>
  </si>
  <si>
    <t>LC-0230</t>
  </si>
  <si>
    <t>8004166661-WT31658537</t>
  </si>
  <si>
    <t>LC-0232</t>
  </si>
  <si>
    <t>CHEQUE NO : 981904</t>
  </si>
  <si>
    <t>LC-0233</t>
  </si>
  <si>
    <t>CHEQUE NO : 981905</t>
  </si>
  <si>
    <t>LC-0234</t>
  </si>
  <si>
    <t>CHEQUE NO : 964310</t>
  </si>
  <si>
    <t>LC-0235</t>
  </si>
  <si>
    <t>CHEQUE NO : 981871 1107863101</t>
  </si>
  <si>
    <t>Cheque purpose unavailable; verify supporting voucher.</t>
  </si>
  <si>
    <t>LC-0245</t>
  </si>
  <si>
    <t>CHEQUE NO : 964287 Bk-Br: 7214103 Doc: 202601127</t>
  </si>
  <si>
    <t>LC-0246</t>
  </si>
  <si>
    <t>CHEQUE NO : 964388 Bk-Br: 7214043 Doc: 202601127</t>
  </si>
  <si>
    <t>LC-0247</t>
  </si>
  <si>
    <t>CHEQUE NO : 981891 Bk-Br: 7083004 Doc: 202601127</t>
  </si>
  <si>
    <t>LC-0248</t>
  </si>
  <si>
    <t>CHEQUE NO : 981895 Bk-Br: 7083004 Doc: 202601127</t>
  </si>
  <si>
    <t>LC-0249</t>
  </si>
  <si>
    <t>CHEQUE NO : 981951 Bk-Br: 7278134 Doc: 202601127</t>
  </si>
  <si>
    <t>LC-0250</t>
  </si>
  <si>
    <t>8004166661-WT31663621</t>
  </si>
  <si>
    <t>LC-0251</t>
  </si>
  <si>
    <t>CHEQUE NO : 981877</t>
  </si>
  <si>
    <t>LC-0252</t>
  </si>
  <si>
    <t>CHEQUE NO : 981973</t>
  </si>
  <si>
    <t>LC-0267</t>
  </si>
  <si>
    <t>CHEQUE NO : 964311</t>
  </si>
  <si>
    <t>LC-0280</t>
  </si>
  <si>
    <t>8004166661-WT31669090</t>
  </si>
  <si>
    <t>Reference-only withdrawal; payee and purpose not shown.</t>
  </si>
  <si>
    <t>LC-0281</t>
  </si>
  <si>
    <t>8004166661-WT31669597</t>
  </si>
  <si>
    <t>LC-0282</t>
  </si>
  <si>
    <t>Internet bill</t>
  </si>
  <si>
    <t>Administrative Expenses - Internet</t>
  </si>
  <si>
    <t>Internet utility payment.</t>
  </si>
  <si>
    <t>LC-0288</t>
  </si>
  <si>
    <t>CHEQUE NO : 964370</t>
  </si>
  <si>
    <t>Obtain cheque payee and supporting invoice before assigning cost or transfer treatment.</t>
  </si>
  <si>
    <t>LC-0292</t>
  </si>
  <si>
    <t>CHEQUE NO : 981878</t>
  </si>
  <si>
    <t>LC-0297</t>
  </si>
  <si>
    <t>CHEQUE NO : 964312</t>
  </si>
  <si>
    <t>LC-0298</t>
  </si>
  <si>
    <t>STOP PMT CHGS964379-964379</t>
  </si>
  <si>
    <t>LC-0299</t>
  </si>
  <si>
    <t>STOP PMT CHGS964380-964380</t>
  </si>
  <si>
    <t>LC-0304</t>
  </si>
  <si>
    <t>LC-0309</t>
  </si>
  <si>
    <t>Named payee only; business, personal or transfer purpose not established.</t>
  </si>
  <si>
    <t>LC-0310</t>
  </si>
  <si>
    <t>EFT-Chg 71144603</t>
  </si>
  <si>
    <t>LC-0316</t>
  </si>
  <si>
    <t>Tent</t>
  </si>
  <si>
    <t>Tent-related payment; establish business event, rental or personal purpose.</t>
  </si>
  <si>
    <t>LC-0317</t>
  </si>
  <si>
    <t>Biriyani</t>
  </si>
  <si>
    <t>Food payment; establish staff welfare, business event or personal purpose.</t>
  </si>
  <si>
    <t>LC-0318</t>
  </si>
  <si>
    <t>8004166661-WT31682213</t>
  </si>
  <si>
    <t>LC-0319</t>
  </si>
  <si>
    <t>CHEQUE NO : 981852 Bk-Br: 7083004 Doc: 202601147</t>
  </si>
  <si>
    <t>LC-0320</t>
  </si>
  <si>
    <t>CHEQUE NO : 981940 Bk-Br: 7056106 Doc: 202601147</t>
  </si>
  <si>
    <t>LC-0325</t>
  </si>
  <si>
    <t>CHEQUE NO : 964372</t>
  </si>
  <si>
    <t>LC-0328</t>
  </si>
  <si>
    <t>CHEQUE NO : 981870 1107863101</t>
  </si>
  <si>
    <t>LC-0330</t>
  </si>
  <si>
    <t>CHEQUE NO : 964313</t>
  </si>
  <si>
    <t>LC-0331</t>
  </si>
  <si>
    <t>8004166661-WT31686545</t>
  </si>
  <si>
    <t>LC-0344</t>
  </si>
  <si>
    <t>8004166661-WT31689256</t>
  </si>
  <si>
    <t>Reference-only withdrawal; obtain purpose and beneficiary.</t>
  </si>
  <si>
    <t>LC-0348</t>
  </si>
  <si>
    <t>8004166661-WT31691470</t>
  </si>
  <si>
    <t>LC-0356</t>
  </si>
  <si>
    <t>8004166661-WT31694117</t>
  </si>
  <si>
    <t>LC-0358</t>
  </si>
  <si>
    <t>Meals - Needs Review</t>
  </si>
  <si>
    <t>LC-0359</t>
  </si>
  <si>
    <t>Likely Facebook advertising; retain advertising invoice.</t>
  </si>
  <si>
    <t>LC-0360</t>
  </si>
  <si>
    <t>Car wash</t>
  </si>
  <si>
    <t>Vehicle Costs - Needs Review</t>
  </si>
  <si>
    <t>Confirm business vehicle use versus personal spending.</t>
  </si>
  <si>
    <t>LC-0361</t>
  </si>
  <si>
    <t>8004166661-WT31697188</t>
  </si>
  <si>
    <t>LC-0362</t>
  </si>
  <si>
    <t>Clothes</t>
  </si>
  <si>
    <t>Apparent personal clothing purchase; no business purpose indicated.</t>
  </si>
  <si>
    <t>LC-0363</t>
  </si>
  <si>
    <t>Cash withdrawal; subsequent use not shown.</t>
  </si>
  <si>
    <t>LC-0364</t>
  </si>
  <si>
    <t>CHEQUE NO : 964288 Bk-Br: 7214103 Doc: 202601167</t>
  </si>
  <si>
    <t>Cheque payee and purpose absent; obtain voucher before assigning cost of sales or expenses.</t>
  </si>
  <si>
    <t>LC-0365</t>
  </si>
  <si>
    <t>CHEQUE NO : 964289 Bk-Br: 7214103 Doc: 202601167</t>
  </si>
  <si>
    <t>Cheque payee and purpose absent; obtain supporting voucher.</t>
  </si>
  <si>
    <t>LC-0366</t>
  </si>
  <si>
    <t>CHEQUE NO : 964371 Bk-Br: 7463026 Doc: 202601167</t>
  </si>
  <si>
    <t>LC-0367</t>
  </si>
  <si>
    <t>CHEQUE NO : 981853 Bk-Br: 7083004 Doc: 202601167</t>
  </si>
  <si>
    <t>LC-0368</t>
  </si>
  <si>
    <t>CHEQUE NO : 981896 Bk-Br: 7083004 Doc: 202601167</t>
  </si>
  <si>
    <t>LC-0369</t>
  </si>
  <si>
    <t>8004166661-WT31701066</t>
  </si>
  <si>
    <t>LC-0372</t>
  </si>
  <si>
    <t>Leco</t>
  </si>
  <si>
    <t>Administrative Expenses - Utilities</t>
  </si>
  <si>
    <t>Likely LECO electricity payment; verify business premises bill.</t>
  </si>
  <si>
    <t>LC-0373</t>
  </si>
  <si>
    <t>CHEQUE NO : 981978</t>
  </si>
  <si>
    <t>LC-0376</t>
  </si>
  <si>
    <t>8004166661-WT31702469</t>
  </si>
  <si>
    <t>LC-0377</t>
  </si>
  <si>
    <t>CHEQUE NO : 981981</t>
  </si>
  <si>
    <t>LC-0378</t>
  </si>
  <si>
    <t>CHEQUE NO : 964314</t>
  </si>
  <si>
    <t>LC-0384</t>
  </si>
  <si>
    <t>CHEQUE NO : 981969 1107863101</t>
  </si>
  <si>
    <t>Cheque purpose and payee relationship not established; obtain supporting voucher.</t>
  </si>
  <si>
    <t>LC-0385</t>
  </si>
  <si>
    <t>CHEQUE NO : 981984</t>
  </si>
  <si>
    <t>LC-0394</t>
  </si>
  <si>
    <t>8004166661-WT31706250</t>
  </si>
  <si>
    <t>LC-0395</t>
  </si>
  <si>
    <t>CHEQUE NO : 964301 Bk-Br: 7083004 Doc: 202601197</t>
  </si>
  <si>
    <t>LC-0396</t>
  </si>
  <si>
    <t>CHEQUE NO : 964373 Bk-Br: 7463026 Doc: 202601197</t>
  </si>
  <si>
    <t>LC-0397</t>
  </si>
  <si>
    <t>CHEQUE NO : 964379 Bk-Br: 7287175 Doc: 202601197</t>
  </si>
  <si>
    <t>LC-0398</t>
  </si>
  <si>
    <t>CHEQUE NO : 964380 Bk-Br: 7287175 Doc: 202601197</t>
  </si>
  <si>
    <t>LC-0399</t>
  </si>
  <si>
    <t>CHEQUE NO : 964383 Bk-Br: 7214103 Doc: 202601197</t>
  </si>
  <si>
    <t>LC-0400</t>
  </si>
  <si>
    <t>CHEQUE NO : 964384 Bk-Br: 7214103 Doc: 202601197</t>
  </si>
  <si>
    <t>LC-0401</t>
  </si>
  <si>
    <t>CHEQUE NO : 981955 Bk-Br: 7214043 Doc: 202601197</t>
  </si>
  <si>
    <t>LC-0402</t>
  </si>
  <si>
    <t>8004166661-WT31708056</t>
  </si>
  <si>
    <t>LC-0405</t>
  </si>
  <si>
    <t>CHEQUE NO : 981985</t>
  </si>
  <si>
    <t>LC-0406</t>
  </si>
  <si>
    <t>LC-0407</t>
  </si>
  <si>
    <t>CHEQUE NO : 981977</t>
  </si>
  <si>
    <t>LC-0411</t>
  </si>
  <si>
    <t>CHEQUE NO : 964315</t>
  </si>
  <si>
    <t>Payee and purpose not visible; obtain cheque voucher before expense or cost-of-sales allocation.</t>
  </si>
  <si>
    <t>LC-0412</t>
  </si>
  <si>
    <t>STOP CANCEL CHGS 964301-964301</t>
  </si>
  <si>
    <t>LC-0413</t>
  </si>
  <si>
    <t>STOP CANCEL CHGS 964302-964302</t>
  </si>
  <si>
    <t>LC-0418</t>
  </si>
  <si>
    <t>CHEQUE NO : 981986</t>
  </si>
  <si>
    <t>Obtain payee details and supporting invoice.</t>
  </si>
  <si>
    <t>LC-0419</t>
  </si>
  <si>
    <t>CHEQUE NO : 981987</t>
  </si>
  <si>
    <t>LC-0423</t>
  </si>
  <si>
    <t>CHEQUE NO : 981946</t>
  </si>
  <si>
    <t>LC-0424</t>
  </si>
  <si>
    <t>CHEQUE NO : 981945</t>
  </si>
  <si>
    <t>LC-0427</t>
  </si>
  <si>
    <t>8004166661-WT31710941</t>
  </si>
  <si>
    <t>Reference-only debit; purpose not visible.</t>
  </si>
  <si>
    <t>LC-0437</t>
  </si>
  <si>
    <t>class fees</t>
  </si>
  <si>
    <t>Confirm personal tuition versus business-related staff training.</t>
  </si>
  <si>
    <t>LC-0443</t>
  </si>
  <si>
    <t>CHEQUE NO : 964440 Bk-Br: 7083004 Doc: 202601207</t>
  </si>
  <si>
    <t>LC-0444</t>
  </si>
  <si>
    <t>grocery</t>
  </si>
  <si>
    <t>Appears to be household groceries; review if supported as office refreshments.</t>
  </si>
  <si>
    <t>LC-0446</t>
  </si>
  <si>
    <t>STOP PMT CHGS964399-964399</t>
  </si>
  <si>
    <t>LC-0447</t>
  </si>
  <si>
    <t>STOP PMT CHGS964374-964374</t>
  </si>
  <si>
    <t>LC-0448</t>
  </si>
  <si>
    <t>STOP PMT CHGS964375-964375</t>
  </si>
  <si>
    <t>LC-0449</t>
  </si>
  <si>
    <t>CHEQUE NO : 981976</t>
  </si>
  <si>
    <t>LC-0451</t>
  </si>
  <si>
    <t>CHEQUE NO : 981861</t>
  </si>
  <si>
    <t>LC-0452</t>
  </si>
  <si>
    <t>CHEQUE NO : 964316</t>
  </si>
  <si>
    <t>LC-0453</t>
  </si>
  <si>
    <t>CHEQUE NO : 964317</t>
  </si>
  <si>
    <t>LC-0464</t>
  </si>
  <si>
    <t>CHEQUE NO : 981999</t>
  </si>
  <si>
    <t>LC-0471</t>
  </si>
  <si>
    <t>8004166661-WT31720440</t>
  </si>
  <si>
    <t>LC-0472</t>
  </si>
  <si>
    <t>Harun Uniform</t>
  </si>
  <si>
    <t>Confirm staff uniform versus personal uniform; staff uniforms would be Administrative Expenses.</t>
  </si>
  <si>
    <t>LC-0473</t>
  </si>
  <si>
    <t>Likely Facebook advertising; retain campaign invoice.</t>
  </si>
  <si>
    <t>LC-0480</t>
  </si>
  <si>
    <t>CHEQUE NO : 981982</t>
  </si>
  <si>
    <t>LC-0483</t>
  </si>
  <si>
    <t>CHEQUE NO : 981947</t>
  </si>
  <si>
    <t>Cheque payee and purpose absent.</t>
  </si>
  <si>
    <t>LC-0487</t>
  </si>
  <si>
    <t>CHEQUE NO : 964318</t>
  </si>
  <si>
    <t>LC-0499</t>
  </si>
  <si>
    <t>8004166661-WT31727830</t>
  </si>
  <si>
    <t>Reference-only withdrawal; beneficiary and purpose unknown.</t>
  </si>
  <si>
    <t>LC-0501</t>
  </si>
  <si>
    <t>CHEQUE NO : 981854 Bk-Br: 7083004 Doc: 202601227</t>
  </si>
  <si>
    <t>Cheque payee and purpose absent; document reference preserved.</t>
  </si>
  <si>
    <t>LC-0502</t>
  </si>
  <si>
    <t>8004166661-WT31728975</t>
  </si>
  <si>
    <t>LC-0504</t>
  </si>
  <si>
    <t>CHEQUE NO : 981862</t>
  </si>
  <si>
    <t>LC-0507</t>
  </si>
  <si>
    <t>Farvis</t>
  </si>
  <si>
    <t>Named recipient only; payment purpose unknown.</t>
  </si>
  <si>
    <t>LC-0509</t>
  </si>
  <si>
    <t>CHEQUE NO : 981997</t>
  </si>
  <si>
    <t>LC-0510</t>
  </si>
  <si>
    <t>CHEQUE NO : 982008</t>
  </si>
  <si>
    <t>LC-0521</t>
  </si>
  <si>
    <t>travke alina</t>
  </si>
  <si>
    <t>Purpose unclear; description preserved as visible.</t>
  </si>
  <si>
    <t>LC-0523</t>
  </si>
  <si>
    <t>Could be staff meals, business hospitality, or personal spending; business purpose not established.</t>
  </si>
  <si>
    <t>LC-0524</t>
  </si>
  <si>
    <t>Petrol</t>
  </si>
  <si>
    <t>Fuel - Needs Review</t>
  </si>
  <si>
    <t>Fuel payment; confirm business vehicle/use and whether delivery, overhead, or personal.</t>
  </si>
  <si>
    <t>LC-0528</t>
  </si>
  <si>
    <t>8004166661-WT31739283</t>
  </si>
  <si>
    <t>LC-0529</t>
  </si>
  <si>
    <t>CHEQUE NO : 982023</t>
  </si>
  <si>
    <t>LC-0539</t>
  </si>
  <si>
    <t>CHEQUE NO : 964319</t>
  </si>
  <si>
    <t>LC-0540</t>
  </si>
  <si>
    <t>CHEQUE NO : 982025</t>
  </si>
  <si>
    <t>Cheque payee and purpose absent; do not assume inventory purchase from amount alone.</t>
  </si>
  <si>
    <t>LC-0548</t>
  </si>
  <si>
    <t>Confirm staff meals, business hospitality or personal spending.</t>
  </si>
  <si>
    <t>LC-0549</t>
  </si>
  <si>
    <t>Paint</t>
  </si>
  <si>
    <t>Confirm business premises maintenance, capital improvement or personal use.</t>
  </si>
  <si>
    <t>LC-0550</t>
  </si>
  <si>
    <t>EFT-Chg 005011584861005</t>
  </si>
  <si>
    <t>LC-0551</t>
  </si>
  <si>
    <t>Business purpose unconfirmed; appears subsequently reversed.</t>
  </si>
  <si>
    <t>LC-0552</t>
  </si>
  <si>
    <t>Transfer charge; appears subsequently reversed.</t>
  </si>
  <si>
    <t>LC-0555</t>
  </si>
  <si>
    <t>Apparent Facebook advertising payment.</t>
  </si>
  <si>
    <t>LC-0556</t>
  </si>
  <si>
    <t>Cash withdrawal; confirm destination and subsequent use.</t>
  </si>
  <si>
    <t>LC-0557</t>
  </si>
  <si>
    <t>CHEQUE NO : 964302 Bk-Br: 7083004 Doc: 202601237</t>
  </si>
  <si>
    <t>Payee and purpose absent; obtain cheque voucher before assigning cost of sales or expenses.</t>
  </si>
  <si>
    <t>LC-0558</t>
  </si>
  <si>
    <t>CHEQUE NO : 964320 Bk-Br: 7162000 Doc: 202601237</t>
  </si>
  <si>
    <t>Unidentified cheque payment; supporting voucher required.</t>
  </si>
  <si>
    <t>LC-0559</t>
  </si>
  <si>
    <t>CHEQUE NO : 981855 Bk-Br: 7083004 Doc: 202601237</t>
  </si>
  <si>
    <t>LC-0560</t>
  </si>
  <si>
    <t>CHEQUE NO : 981897 Bk-Br: 7083004 Doc: 202601237</t>
  </si>
  <si>
    <t>LC-0561</t>
  </si>
  <si>
    <t>CHEQUE NO : 982000 Bk-Br: 7010037 Doc: 202601237</t>
  </si>
  <si>
    <t>LC-0568</t>
  </si>
  <si>
    <t>LC-0572</t>
  </si>
  <si>
    <t>CHEQUE NO : 981970 1901004912</t>
  </si>
  <si>
    <t>LC-0575</t>
  </si>
  <si>
    <t>CHEQUE NO : 981864</t>
  </si>
  <si>
    <t>LC-0576</t>
  </si>
  <si>
    <t>CHEQUE NO : 981863</t>
  </si>
  <si>
    <t>LC-0578</t>
  </si>
  <si>
    <t>CHEQUE NO : 982026</t>
  </si>
  <si>
    <t>LC-0584</t>
  </si>
  <si>
    <t>CHEQUE NO : 964321</t>
  </si>
  <si>
    <t>LC-0586</t>
  </si>
  <si>
    <t>CHEQUE NO : 981872 1108198501</t>
  </si>
  <si>
    <t>LC-0587</t>
  </si>
  <si>
    <t>CHEQUE NO : 981996 1000878910</t>
  </si>
  <si>
    <t>LC-0593</t>
  </si>
  <si>
    <t>Seetu</t>
  </si>
  <si>
    <t>May relate to a savings scheme or named payee; business purpose and ownership require confirmation.</t>
  </si>
  <si>
    <t>LC-0594</t>
  </si>
  <si>
    <t>CHEQUE NO : 926556 Bk-Br: 7287068 Doc: 202601267</t>
  </si>
  <si>
    <t>LC-0595</t>
  </si>
  <si>
    <t>CHEQUE NO : 964376 Bk-Br: 7287083 Doc: 202601267</t>
  </si>
  <si>
    <t>LC-0596</t>
  </si>
  <si>
    <t>CHEQUE NO : 981856 Bk-Br: 7083004 Doc: 202601267</t>
  </si>
  <si>
    <t>LC-0597</t>
  </si>
  <si>
    <t>CHEQUE NO : 981857 Bk-Br: 7083004 Doc: 202601267</t>
  </si>
  <si>
    <t>LC-0598</t>
  </si>
  <si>
    <t>CHEQUE NO : 981858 Bk-Br: 7083004 Doc: 202601267</t>
  </si>
  <si>
    <t>LC-0599</t>
  </si>
  <si>
    <t>CHEQUE NO : 981949 Bk-Br: 7083004 Doc: 202601267</t>
  </si>
  <si>
    <t>LC-0601</t>
  </si>
  <si>
    <t>CHEQUE NO : 981884</t>
  </si>
  <si>
    <t>LC-0602</t>
  </si>
  <si>
    <t>CHEQUE NO : 964390</t>
  </si>
  <si>
    <t>LC-0603</t>
  </si>
  <si>
    <t>Cheque stop/cancellation charge.</t>
  </si>
  <si>
    <t>LC-0605</t>
  </si>
  <si>
    <t>LC-0606</t>
  </si>
  <si>
    <t>CHEQUE NO : 981899 1000760024</t>
  </si>
  <si>
    <t>LC-0618</t>
  </si>
  <si>
    <t>CHEQUE NO : 981859 Bk-Br: 7083004 Doc: 202601277</t>
  </si>
  <si>
    <t>LC-0619</t>
  </si>
  <si>
    <t>CHEQUE NO : 981865 Bk-Br: 7463026 Doc: 202601277</t>
  </si>
  <si>
    <t>LC-0620</t>
  </si>
  <si>
    <t>Kalim</t>
  </si>
  <si>
    <t>Named recipient only; confirm business purpose or transfer relationship.</t>
  </si>
  <si>
    <t>LC-0621</t>
  </si>
  <si>
    <t>EFT-Chg 78002916</t>
  </si>
  <si>
    <t>LC-0624</t>
  </si>
  <si>
    <t>Cream</t>
  </si>
  <si>
    <t>Description does not establish personal spending or business consumables.</t>
  </si>
  <si>
    <t>LC-0625</t>
  </si>
  <si>
    <t>CHEQUE NO : 964391</t>
  </si>
  <si>
    <t>LC-0628</t>
  </si>
  <si>
    <t>CHEQUE NO : 981948</t>
  </si>
  <si>
    <t>LC-0645</t>
  </si>
  <si>
    <t>8004166661-WT31772573</t>
  </si>
  <si>
    <t>Reference-only debit; identify beneficiary and purpose.</t>
  </si>
  <si>
    <t>LC-0646</t>
  </si>
  <si>
    <t>CHEQUE NO : 964374 Bk-Br: 7083004 Doc: 202601287</t>
  </si>
  <si>
    <t>Appears reversed by the same-day 'Payment Stopped by Drawer' credit of 5,695,000; confirm cheque linkage.</t>
  </si>
  <si>
    <t>LC-0647</t>
  </si>
  <si>
    <t>CHEQUE NO : 981860 Bk-Br: 7083004 Doc: 202601287</t>
  </si>
  <si>
    <t>LC-0648</t>
  </si>
  <si>
    <t>CHEQUE NO : 982001 Bk-Br: 7463001 Doc: 202601287</t>
  </si>
  <si>
    <t>LC-0651</t>
  </si>
  <si>
    <t>8004166661-WT31774767</t>
  </si>
  <si>
    <t>LC-0656</t>
  </si>
  <si>
    <t>CHEQUE NO : 964389</t>
  </si>
  <si>
    <t>LC-0662</t>
  </si>
  <si>
    <t>8004166661-WT31778355</t>
  </si>
  <si>
    <t>LC-0666</t>
  </si>
  <si>
    <t>Meals - Review</t>
  </si>
  <si>
    <t>Confirm staff welfare, business meals or personal spending before expense recognition.</t>
  </si>
  <si>
    <t>LC-0667</t>
  </si>
  <si>
    <t>CHEQUE NO : 981898 Bk-Br: 7083004 Doc: 202601297</t>
  </si>
  <si>
    <t>LC-0668</t>
  </si>
  <si>
    <t>CHEQUE NO : 982014 Bk-Br: 7214043 Doc: 202601297</t>
  </si>
  <si>
    <t>LC-0669</t>
  </si>
  <si>
    <t>LC-0670</t>
  </si>
  <si>
    <t>COST OF CHQ BK</t>
  </si>
  <si>
    <t>Cheque book charge.</t>
  </si>
  <si>
    <t>LC-0674</t>
  </si>
  <si>
    <t>LC-0675</t>
  </si>
  <si>
    <t>CHEQUE NO : 981906</t>
  </si>
  <si>
    <t>LC-0681</t>
  </si>
  <si>
    <t>8004166661-WT31788699</t>
  </si>
  <si>
    <t>LC-0682</t>
  </si>
  <si>
    <t>Provisional business fuel expense; verify vehicle and business use. Reclassify as selling costs if for deliveries, or personal if private. Low-confidence AI classification requires review.</t>
  </si>
  <si>
    <t>Type</t>
  </si>
  <si>
    <t>Debit</t>
  </si>
  <si>
    <t>Credit</t>
  </si>
  <si>
    <t>unclear</t>
  </si>
  <si>
    <t>income</t>
  </si>
  <si>
    <t>expense</t>
  </si>
  <si>
    <t>bank_charge</t>
  </si>
  <si>
    <t>refund</t>
  </si>
  <si>
    <t>System classification</t>
  </si>
  <si>
    <t>Manual clarification</t>
  </si>
  <si>
    <t>Expense</t>
  </si>
  <si>
    <t/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</si>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</sst>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14</v>
      </c>
    </row>
    <row r="10" spans="1:1" x14ac:dyDescent="0.25">
      <c r="A10" s="2"/>
    </row>
    <row r="11" spans="1:2" x14ac:dyDescent="0.25">
      <c r="A11" s="3" t="s">
        <v>16</v>
      </c>
      <c r="B11" s="4">
        <v>36135732.85</v>
      </c>
    </row>
    <row r="12" spans="1:2" x14ac:dyDescent="0.25">
      <c r="A12" s="2" t="s">
        <v>17</v>
      </c>
      <c r="B12" s="5">
        <f>SUM('All transactions'!G2:G683)</f>
        <v>129962127.2</v>
      </c>
    </row>
    <row r="13" spans="1:2" x14ac:dyDescent="0.25">
      <c r="A13" s="2" t="s">
        <v>18</v>
      </c>
      <c r="B13" s="5">
        <f>SUM('All transactions'!F2:F683)</f>
        <v>144730180.85</v>
      </c>
    </row>
    <row r="14" spans="1:2" x14ac:dyDescent="0.25">
      <c r="A14" s="2" t="s">
        <v>19</v>
      </c>
      <c r="B14" s="5">
        <f>B12-B13</f>
        <v>-14768053.65</v>
      </c>
    </row>
    <row r="15" spans="1:2" x14ac:dyDescent="0.25">
      <c r="A15" s="2" t="s">
        <v>20</v>
      </c>
      <c r="B15" s="5">
        <f>B11+B14</f>
        <v>21367679.2</v>
      </c>
    </row>
    <row r="16" spans="1:2" x14ac:dyDescent="0.25">
      <c r="A16" s="2" t="s">
        <v>21</v>
      </c>
      <c r="B16" s="5"/>
    </row>
    <row r="17" spans="1:2" x14ac:dyDescent="0.25">
      <c r="A17" s="6" t="s">
        <v>22</v>
      </c>
      <c r="B17" s="7"/>
    </row>
    <row r="18" spans="1:2" x14ac:dyDescent="0.25">
      <c r="A18" s="2" t="s">
        <v>23</v>
      </c>
      <c r="B18">
        <v>682</v>
      </c>
    </row>
    <row r="19" spans="1:1" x14ac:dyDescent="0.25">
      <c r="A19" s="2"/>
    </row>
    <row r="20" ht="44" customHeight="1" spans="1:2" x14ac:dyDescent="0.25">
      <c r="A20" s="2" t="s">
        <v>24</v>
      </c>
      <c r="B20" s="8" t="s">
        <v>25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26</v>
      </c>
      <c r="B1" s="10" t="s">
        <v>27</v>
      </c>
      <c r="C1" s="11" t="s">
        <v>28</v>
      </c>
      <c r="D1" s="10" t="s">
        <v>29</v>
      </c>
      <c r="E1" s="12" t="s">
        <v>30</v>
      </c>
      <c r="F1" s="12" t="s">
        <v>31</v>
      </c>
      <c r="G1" s="13" t="s">
        <v>32</v>
      </c>
      <c r="H1" s="11" t="s">
        <v>33</v>
      </c>
    </row>
    <row r="2" spans="1:8" x14ac:dyDescent="0.25">
      <c r="A2" t="s">
        <v>34</v>
      </c>
      <c r="B2" t="s">
        <v>12</v>
      </c>
      <c r="C2" s="8" t="s">
        <v>35</v>
      </c>
      <c r="D2" t="s">
        <v>36</v>
      </c>
      <c r="E2" s="5">
        <v>714055.8</v>
      </c>
      <c r="F2" s="5">
        <v>36028918.65</v>
      </c>
      <c r="G2" s="9">
        <v>0.97</v>
      </c>
      <c r="H2" s="8" t="s">
        <v>37</v>
      </c>
    </row>
    <row r="3" spans="1:8" x14ac:dyDescent="0.25">
      <c r="A3" t="s">
        <v>38</v>
      </c>
      <c r="B3" t="s">
        <v>12</v>
      </c>
      <c r="C3" s="8" t="s">
        <v>39</v>
      </c>
      <c r="D3" t="s">
        <v>36</v>
      </c>
      <c r="E3" s="5">
        <v>518523.2</v>
      </c>
      <c r="F3" s="5">
        <v>36547441.85</v>
      </c>
      <c r="G3" s="9">
        <v>0.97</v>
      </c>
      <c r="H3" s="8" t="s">
        <v>37</v>
      </c>
    </row>
    <row r="4" spans="1:8" x14ac:dyDescent="0.25">
      <c r="A4" t="s">
        <v>40</v>
      </c>
      <c r="B4" t="s">
        <v>12</v>
      </c>
      <c r="C4" s="8" t="s">
        <v>41</v>
      </c>
      <c r="D4" t="s">
        <v>42</v>
      </c>
      <c r="E4" s="5">
        <v>255000</v>
      </c>
      <c r="F4" s="5">
        <v>34896441.85</v>
      </c>
      <c r="G4" s="9">
        <v>0.55</v>
      </c>
      <c r="H4" s="8" t="s">
        <v>43</v>
      </c>
    </row>
    <row r="5" spans="1:8" x14ac:dyDescent="0.25">
      <c r="A5" t="s">
        <v>44</v>
      </c>
      <c r="B5" t="s">
        <v>12</v>
      </c>
      <c r="C5" s="8" t="s">
        <v>45</v>
      </c>
      <c r="D5" t="s">
        <v>42</v>
      </c>
      <c r="E5" s="5">
        <v>68000</v>
      </c>
      <c r="F5" s="5">
        <v>34929241.85</v>
      </c>
      <c r="G5" s="9">
        <v>0.65</v>
      </c>
      <c r="H5" s="8" t="s">
        <v>46</v>
      </c>
    </row>
    <row r="6" spans="1:8" x14ac:dyDescent="0.25">
      <c r="A6" t="s">
        <v>47</v>
      </c>
      <c r="B6" t="s">
        <v>12</v>
      </c>
      <c r="C6" s="8" t="s">
        <v>48</v>
      </c>
      <c r="D6" t="s">
        <v>49</v>
      </c>
      <c r="E6" s="5">
        <v>100000</v>
      </c>
      <c r="F6" s="5">
        <v>35029241.85</v>
      </c>
      <c r="G6" s="9">
        <v>0.75</v>
      </c>
      <c r="H6" s="8" t="s">
        <v>50</v>
      </c>
    </row>
    <row r="7" spans="1:8" x14ac:dyDescent="0.25">
      <c r="A7" t="s">
        <v>51</v>
      </c>
      <c r="B7" t="s">
        <v>12</v>
      </c>
      <c r="C7" s="8" t="s">
        <v>48</v>
      </c>
      <c r="D7" t="s">
        <v>49</v>
      </c>
      <c r="E7" s="5">
        <v>76000</v>
      </c>
      <c r="F7" s="5">
        <v>35105241.85</v>
      </c>
      <c r="G7" s="9">
        <v>0.75</v>
      </c>
      <c r="H7" s="8" t="s">
        <v>50</v>
      </c>
    </row>
    <row r="8" spans="1:8" x14ac:dyDescent="0.25">
      <c r="A8" t="s">
        <v>52</v>
      </c>
      <c r="B8" t="s">
        <v>12</v>
      </c>
      <c r="C8" s="8" t="s">
        <v>53</v>
      </c>
      <c r="D8" t="s">
        <v>36</v>
      </c>
      <c r="E8" s="5">
        <v>265000</v>
      </c>
      <c r="F8" s="5">
        <v>35370241.85</v>
      </c>
      <c r="G8" s="9">
        <v>0.96</v>
      </c>
      <c r="H8" s="8" t="s">
        <v>54</v>
      </c>
    </row>
    <row r="9" spans="1:8" x14ac:dyDescent="0.25">
      <c r="A9" t="s">
        <v>55</v>
      </c>
      <c r="B9" t="s">
        <v>12</v>
      </c>
      <c r="C9" s="8" t="s">
        <v>56</v>
      </c>
      <c r="D9" t="s">
        <v>42</v>
      </c>
      <c r="E9" s="5">
        <v>118000</v>
      </c>
      <c r="F9" s="5">
        <v>35371216.85</v>
      </c>
      <c r="G9" s="9">
        <v>0.65</v>
      </c>
      <c r="H9" s="8" t="s">
        <v>46</v>
      </c>
    </row>
    <row r="10" spans="1:8" x14ac:dyDescent="0.25">
      <c r="A10" t="s">
        <v>57</v>
      </c>
      <c r="B10" t="s">
        <v>58</v>
      </c>
      <c r="C10" s="8" t="s">
        <v>35</v>
      </c>
      <c r="D10" t="s">
        <v>36</v>
      </c>
      <c r="E10" s="5">
        <v>87300</v>
      </c>
      <c r="F10" s="5">
        <v>30690632.3</v>
      </c>
      <c r="G10" s="9">
        <v>0.97</v>
      </c>
      <c r="H10" s="8" t="s">
        <v>37</v>
      </c>
    </row>
    <row r="11" spans="1:8" x14ac:dyDescent="0.25">
      <c r="A11" t="s">
        <v>59</v>
      </c>
      <c r="B11" t="s">
        <v>58</v>
      </c>
      <c r="C11" s="8" t="s">
        <v>60</v>
      </c>
      <c r="D11" t="s">
        <v>36</v>
      </c>
      <c r="E11" s="5">
        <v>100000</v>
      </c>
      <c r="F11" s="5">
        <v>30790632.3</v>
      </c>
      <c r="G11" s="9">
        <v>0.96</v>
      </c>
      <c r="H11" s="8" t="s">
        <v>61</v>
      </c>
    </row>
    <row r="12" spans="1:8" x14ac:dyDescent="0.25">
      <c r="A12" t="s">
        <v>62</v>
      </c>
      <c r="B12" t="s">
        <v>58</v>
      </c>
      <c r="C12" s="8" t="s">
        <v>63</v>
      </c>
      <c r="D12" t="s">
        <v>42</v>
      </c>
      <c r="E12" s="5">
        <v>169000</v>
      </c>
      <c r="F12" s="5">
        <v>30959632.3</v>
      </c>
      <c r="G12" s="9">
        <v>0.65</v>
      </c>
      <c r="H12" s="8" t="s">
        <v>46</v>
      </c>
    </row>
    <row r="13" spans="1:8" x14ac:dyDescent="0.25">
      <c r="A13" t="s">
        <v>64</v>
      </c>
      <c r="B13" t="s">
        <v>58</v>
      </c>
      <c r="C13" s="8" t="s">
        <v>65</v>
      </c>
      <c r="D13" t="s">
        <v>66</v>
      </c>
      <c r="E13" s="5">
        <v>7712450</v>
      </c>
      <c r="F13" s="5">
        <v>38672082.3</v>
      </c>
      <c r="G13" s="9">
        <v>0.8</v>
      </c>
      <c r="H13" s="8" t="s">
        <v>67</v>
      </c>
    </row>
    <row r="14" spans="1:8" x14ac:dyDescent="0.25">
      <c r="A14" t="s">
        <v>68</v>
      </c>
      <c r="B14" t="s">
        <v>58</v>
      </c>
      <c r="C14" s="8" t="s">
        <v>69</v>
      </c>
      <c r="D14" t="s">
        <v>36</v>
      </c>
      <c r="E14" s="5">
        <v>168000</v>
      </c>
      <c r="F14" s="5">
        <v>38840082.3</v>
      </c>
      <c r="G14" s="9">
        <v>0.94</v>
      </c>
      <c r="H14" s="8" t="s">
        <v>70</v>
      </c>
    </row>
    <row r="15" spans="1:8" x14ac:dyDescent="0.25">
      <c r="A15" t="s">
        <v>71</v>
      </c>
      <c r="B15" t="s">
        <v>58</v>
      </c>
      <c r="C15" s="8" t="s">
        <v>72</v>
      </c>
      <c r="D15" t="s">
        <v>36</v>
      </c>
      <c r="E15" s="5">
        <v>159000</v>
      </c>
      <c r="F15" s="5">
        <v>38619082.3</v>
      </c>
      <c r="G15" s="9">
        <v>0.96</v>
      </c>
      <c r="H15" s="8" t="s">
        <v>73</v>
      </c>
    </row>
    <row r="16" spans="1:8" x14ac:dyDescent="0.25">
      <c r="A16" t="s">
        <v>74</v>
      </c>
      <c r="B16" t="s">
        <v>58</v>
      </c>
      <c r="C16" s="8" t="s">
        <v>75</v>
      </c>
      <c r="D16" t="s">
        <v>36</v>
      </c>
      <c r="E16" s="5">
        <v>19000</v>
      </c>
      <c r="F16" s="5">
        <v>38638082.3</v>
      </c>
      <c r="G16" s="9">
        <v>0.97</v>
      </c>
      <c r="H16" s="8" t="s">
        <v>76</v>
      </c>
    </row>
    <row r="17" spans="1:8" x14ac:dyDescent="0.25">
      <c r="A17" t="s">
        <v>77</v>
      </c>
      <c r="B17" t="s">
        <v>58</v>
      </c>
      <c r="C17" s="8" t="s">
        <v>78</v>
      </c>
      <c r="D17" t="s">
        <v>36</v>
      </c>
      <c r="E17" s="5">
        <v>333000</v>
      </c>
      <c r="F17" s="5">
        <v>38971082.3</v>
      </c>
      <c r="G17" s="9">
        <v>0.97</v>
      </c>
      <c r="H17" s="8" t="s">
        <v>79</v>
      </c>
    </row>
    <row r="18" spans="1:8" x14ac:dyDescent="0.25">
      <c r="A18" t="s">
        <v>80</v>
      </c>
      <c r="B18" t="s">
        <v>58</v>
      </c>
      <c r="C18" s="8" t="s">
        <v>81</v>
      </c>
      <c r="D18" t="s">
        <v>36</v>
      </c>
      <c r="E18" s="5">
        <v>159000</v>
      </c>
      <c r="F18" s="5">
        <v>39130082.3</v>
      </c>
      <c r="G18" s="9">
        <v>0.95</v>
      </c>
      <c r="H18" s="8" t="s">
        <v>82</v>
      </c>
    </row>
    <row r="19" spans="1:8" x14ac:dyDescent="0.25">
      <c r="A19" t="s">
        <v>83</v>
      </c>
      <c r="B19" t="s">
        <v>58</v>
      </c>
      <c r="C19" s="8" t="s">
        <v>84</v>
      </c>
      <c r="D19" t="s">
        <v>36</v>
      </c>
      <c r="E19" s="5">
        <v>271000</v>
      </c>
      <c r="F19" s="5">
        <v>39401082.3</v>
      </c>
      <c r="G19" s="9">
        <v>0.96</v>
      </c>
      <c r="H19" s="8" t="s">
        <v>85</v>
      </c>
    </row>
    <row r="20" spans="1:8" x14ac:dyDescent="0.25">
      <c r="A20" t="s">
        <v>86</v>
      </c>
      <c r="B20" t="s">
        <v>58</v>
      </c>
      <c r="C20" s="8" t="s">
        <v>87</v>
      </c>
      <c r="D20" t="s">
        <v>42</v>
      </c>
      <c r="E20" s="5">
        <v>153000</v>
      </c>
      <c r="F20" s="5">
        <v>39554082.3</v>
      </c>
      <c r="G20" s="9">
        <v>0.2</v>
      </c>
      <c r="H20" s="8" t="s">
        <v>88</v>
      </c>
    </row>
    <row r="21" spans="1:8" x14ac:dyDescent="0.25">
      <c r="A21" t="s">
        <v>89</v>
      </c>
      <c r="B21" t="s">
        <v>58</v>
      </c>
      <c r="C21" s="8" t="s">
        <v>90</v>
      </c>
      <c r="D21" t="s">
        <v>42</v>
      </c>
      <c r="E21" s="5">
        <v>395000</v>
      </c>
      <c r="F21" s="5">
        <v>39949082.3</v>
      </c>
      <c r="G21" s="9">
        <v>0.65</v>
      </c>
      <c r="H21" s="8" t="s">
        <v>46</v>
      </c>
    </row>
    <row r="22" spans="1:8" x14ac:dyDescent="0.25">
      <c r="A22" t="s">
        <v>91</v>
      </c>
      <c r="B22" t="s">
        <v>58</v>
      </c>
      <c r="C22" s="8" t="s">
        <v>92</v>
      </c>
      <c r="D22" t="s">
        <v>36</v>
      </c>
      <c r="E22" s="5">
        <v>202000</v>
      </c>
      <c r="F22" s="5">
        <v>40151082.3</v>
      </c>
      <c r="G22" s="9">
        <v>0.96</v>
      </c>
      <c r="H22" s="8" t="s">
        <v>85</v>
      </c>
    </row>
    <row r="23" spans="1:8" x14ac:dyDescent="0.25">
      <c r="A23" t="s">
        <v>93</v>
      </c>
      <c r="B23" t="s">
        <v>58</v>
      </c>
      <c r="C23" s="8" t="s">
        <v>94</v>
      </c>
      <c r="D23" t="s">
        <v>36</v>
      </c>
      <c r="E23" s="5">
        <v>273000</v>
      </c>
      <c r="F23" s="5">
        <v>40424082.3</v>
      </c>
      <c r="G23" s="9">
        <v>0.98</v>
      </c>
      <c r="H23" s="8" t="s">
        <v>95</v>
      </c>
    </row>
    <row r="24" spans="1:8" x14ac:dyDescent="0.25">
      <c r="A24" t="s">
        <v>96</v>
      </c>
      <c r="B24" t="s">
        <v>97</v>
      </c>
      <c r="C24" s="8" t="s">
        <v>98</v>
      </c>
      <c r="D24" t="s">
        <v>36</v>
      </c>
      <c r="E24" s="5">
        <v>100000</v>
      </c>
      <c r="F24" s="5">
        <v>40524082.3</v>
      </c>
      <c r="G24" s="9">
        <v>0.97</v>
      </c>
      <c r="H24" s="8" t="s">
        <v>99</v>
      </c>
    </row>
    <row r="25" spans="1:8" x14ac:dyDescent="0.25">
      <c r="A25" t="s">
        <v>100</v>
      </c>
      <c r="B25" t="s">
        <v>97</v>
      </c>
      <c r="C25" s="8" t="s">
        <v>101</v>
      </c>
      <c r="D25" t="s">
        <v>42</v>
      </c>
      <c r="E25" s="5">
        <v>215000</v>
      </c>
      <c r="F25" s="5">
        <v>40739082.3</v>
      </c>
      <c r="G25" s="9">
        <v>0.4</v>
      </c>
      <c r="H25" s="8" t="s">
        <v>102</v>
      </c>
    </row>
    <row r="26" spans="1:8" x14ac:dyDescent="0.25">
      <c r="A26" t="s">
        <v>103</v>
      </c>
      <c r="B26" t="s">
        <v>97</v>
      </c>
      <c r="C26" s="8" t="s">
        <v>98</v>
      </c>
      <c r="D26" t="s">
        <v>36</v>
      </c>
      <c r="E26" s="5">
        <v>31000</v>
      </c>
      <c r="F26" s="5">
        <v>40770082.3</v>
      </c>
      <c r="G26" s="9">
        <v>0.97</v>
      </c>
      <c r="H26" s="8" t="s">
        <v>99</v>
      </c>
    </row>
    <row r="27" spans="1:8" x14ac:dyDescent="0.25">
      <c r="A27" t="s">
        <v>104</v>
      </c>
      <c r="B27" t="s">
        <v>97</v>
      </c>
      <c r="C27" s="8" t="s">
        <v>105</v>
      </c>
      <c r="D27" t="s">
        <v>36</v>
      </c>
      <c r="E27" s="5">
        <v>100000</v>
      </c>
      <c r="F27" s="5">
        <v>40870082.3</v>
      </c>
      <c r="G27" s="9">
        <v>0.96</v>
      </c>
      <c r="H27" s="8" t="s">
        <v>85</v>
      </c>
    </row>
    <row r="28" spans="1:8" x14ac:dyDescent="0.25">
      <c r="A28" t="s">
        <v>106</v>
      </c>
      <c r="B28" t="s">
        <v>97</v>
      </c>
      <c r="C28" s="8" t="s">
        <v>107</v>
      </c>
      <c r="D28" t="s">
        <v>42</v>
      </c>
      <c r="E28" s="5">
        <v>375000</v>
      </c>
      <c r="F28" s="5">
        <v>41245082.3</v>
      </c>
      <c r="G28" s="9">
        <v>0.65</v>
      </c>
      <c r="H28" s="8" t="s">
        <v>46</v>
      </c>
    </row>
    <row r="29" spans="1:8" x14ac:dyDescent="0.25">
      <c r="A29" t="s">
        <v>108</v>
      </c>
      <c r="B29" t="s">
        <v>97</v>
      </c>
      <c r="C29" s="8" t="s">
        <v>109</v>
      </c>
      <c r="D29" t="s">
        <v>36</v>
      </c>
      <c r="E29" s="5">
        <v>585000</v>
      </c>
      <c r="F29" s="5">
        <v>41830082.3</v>
      </c>
      <c r="G29" s="9">
        <v>0.95</v>
      </c>
      <c r="H29" s="8" t="s">
        <v>110</v>
      </c>
    </row>
    <row r="30" spans="1:8" x14ac:dyDescent="0.25">
      <c r="A30" t="s">
        <v>111</v>
      </c>
      <c r="B30" t="s">
        <v>97</v>
      </c>
      <c r="C30" s="8" t="s">
        <v>112</v>
      </c>
      <c r="D30" t="s">
        <v>42</v>
      </c>
      <c r="E30" s="5">
        <v>227000</v>
      </c>
      <c r="F30" s="5">
        <v>42057082.3</v>
      </c>
      <c r="G30" s="9">
        <v>0.35</v>
      </c>
      <c r="H30" s="8" t="s">
        <v>113</v>
      </c>
    </row>
    <row r="31" spans="1:8" x14ac:dyDescent="0.25">
      <c r="A31" t="s">
        <v>114</v>
      </c>
      <c r="B31" t="s">
        <v>97</v>
      </c>
      <c r="C31" s="8" t="s">
        <v>115</v>
      </c>
      <c r="D31" t="s">
        <v>42</v>
      </c>
      <c r="E31" s="5">
        <v>145000</v>
      </c>
      <c r="F31" s="5">
        <v>42202082.3</v>
      </c>
      <c r="G31" s="9">
        <v>0.65</v>
      </c>
      <c r="H31" s="8" t="s">
        <v>46</v>
      </c>
    </row>
    <row r="32" spans="1:8" x14ac:dyDescent="0.25">
      <c r="A32" t="s">
        <v>116</v>
      </c>
      <c r="B32" t="s">
        <v>97</v>
      </c>
      <c r="C32" s="8" t="s">
        <v>117</v>
      </c>
      <c r="D32" t="s">
        <v>42</v>
      </c>
      <c r="E32" s="5">
        <v>109000</v>
      </c>
      <c r="F32" s="5">
        <v>42305082.3</v>
      </c>
      <c r="G32" s="9">
        <v>0.55</v>
      </c>
      <c r="H32" s="8" t="s">
        <v>43</v>
      </c>
    </row>
    <row r="33" spans="1:8" x14ac:dyDescent="0.25">
      <c r="A33" t="s">
        <v>118</v>
      </c>
      <c r="B33" t="s">
        <v>97</v>
      </c>
      <c r="C33" s="8" t="s">
        <v>119</v>
      </c>
      <c r="D33" t="s">
        <v>42</v>
      </c>
      <c r="E33" s="5">
        <v>178000</v>
      </c>
      <c r="F33" s="5">
        <v>42483082.3</v>
      </c>
      <c r="G33" s="9">
        <v>0.65</v>
      </c>
      <c r="H33" s="8" t="s">
        <v>46</v>
      </c>
    </row>
    <row r="34" spans="1:8" x14ac:dyDescent="0.25">
      <c r="A34" t="s">
        <v>120</v>
      </c>
      <c r="B34" t="s">
        <v>97</v>
      </c>
      <c r="C34" s="8" t="s">
        <v>92</v>
      </c>
      <c r="D34" t="s">
        <v>36</v>
      </c>
      <c r="E34" s="5">
        <v>169000</v>
      </c>
      <c r="F34" s="5">
        <v>42652082.3</v>
      </c>
      <c r="G34" s="9">
        <v>0.96</v>
      </c>
      <c r="H34" s="8" t="s">
        <v>85</v>
      </c>
    </row>
    <row r="35" spans="1:8" x14ac:dyDescent="0.25">
      <c r="A35" t="s">
        <v>121</v>
      </c>
      <c r="B35" t="s">
        <v>97</v>
      </c>
      <c r="C35" s="8" t="s">
        <v>35</v>
      </c>
      <c r="D35" t="s">
        <v>36</v>
      </c>
      <c r="E35" s="5">
        <v>61110</v>
      </c>
      <c r="F35" s="5">
        <v>41881292.3</v>
      </c>
      <c r="G35" s="9">
        <v>0.97</v>
      </c>
      <c r="H35" s="8" t="s">
        <v>37</v>
      </c>
    </row>
    <row r="36" spans="1:8" x14ac:dyDescent="0.25">
      <c r="A36" t="s">
        <v>122</v>
      </c>
      <c r="B36" t="s">
        <v>97</v>
      </c>
      <c r="C36" s="8" t="s">
        <v>123</v>
      </c>
      <c r="D36" t="s">
        <v>36</v>
      </c>
      <c r="E36" s="5">
        <v>175000</v>
      </c>
      <c r="F36" s="5">
        <v>37857292.3</v>
      </c>
      <c r="G36" s="9">
        <v>0.7</v>
      </c>
      <c r="H36" s="8" t="s">
        <v>124</v>
      </c>
    </row>
    <row r="37" spans="1:8" x14ac:dyDescent="0.25">
      <c r="A37" t="s">
        <v>125</v>
      </c>
      <c r="B37" t="s">
        <v>97</v>
      </c>
      <c r="C37" s="8" t="s">
        <v>126</v>
      </c>
      <c r="D37" t="s">
        <v>42</v>
      </c>
      <c r="E37" s="5">
        <v>189000</v>
      </c>
      <c r="F37" s="5">
        <v>38043292.3</v>
      </c>
      <c r="G37" s="9">
        <v>0.4</v>
      </c>
      <c r="H37" s="8" t="s">
        <v>127</v>
      </c>
    </row>
    <row r="38" spans="1:8" x14ac:dyDescent="0.25">
      <c r="A38" t="s">
        <v>128</v>
      </c>
      <c r="B38" t="s">
        <v>97</v>
      </c>
      <c r="C38" s="8" t="s">
        <v>129</v>
      </c>
      <c r="D38" t="s">
        <v>36</v>
      </c>
      <c r="E38" s="5">
        <v>129000</v>
      </c>
      <c r="F38" s="5">
        <v>36749792.3</v>
      </c>
      <c r="G38" s="9">
        <v>0.98</v>
      </c>
      <c r="H38" s="8" t="s">
        <v>85</v>
      </c>
    </row>
    <row r="39" spans="1:8" x14ac:dyDescent="0.25">
      <c r="A39" t="s">
        <v>130</v>
      </c>
      <c r="B39" t="s">
        <v>97</v>
      </c>
      <c r="C39" s="8" t="s">
        <v>105</v>
      </c>
      <c r="D39" t="s">
        <v>36</v>
      </c>
      <c r="E39" s="5">
        <v>128000</v>
      </c>
      <c r="F39" s="5">
        <v>36877792.3</v>
      </c>
      <c r="G39" s="9">
        <v>0.97</v>
      </c>
      <c r="H39" s="8" t="s">
        <v>85</v>
      </c>
    </row>
    <row r="40" spans="1:8" x14ac:dyDescent="0.25">
      <c r="A40" t="s">
        <v>131</v>
      </c>
      <c r="B40" t="s">
        <v>97</v>
      </c>
      <c r="C40" s="8" t="s">
        <v>105</v>
      </c>
      <c r="D40" t="s">
        <v>36</v>
      </c>
      <c r="E40" s="5">
        <v>128000</v>
      </c>
      <c r="F40" s="5">
        <v>36957092.3</v>
      </c>
      <c r="G40" s="9">
        <v>0.97</v>
      </c>
      <c r="H40" s="8" t="s">
        <v>132</v>
      </c>
    </row>
    <row r="41" spans="1:8" x14ac:dyDescent="0.25">
      <c r="A41" t="s">
        <v>133</v>
      </c>
      <c r="B41" t="s">
        <v>97</v>
      </c>
      <c r="C41" s="8" t="s">
        <v>92</v>
      </c>
      <c r="D41" t="s">
        <v>36</v>
      </c>
      <c r="E41" s="5">
        <v>100000</v>
      </c>
      <c r="F41" s="5">
        <v>37057092.3</v>
      </c>
      <c r="G41" s="9">
        <v>0.97</v>
      </c>
      <c r="H41" s="8" t="s">
        <v>85</v>
      </c>
    </row>
    <row r="42" spans="1:8" x14ac:dyDescent="0.25">
      <c r="A42" t="s">
        <v>134</v>
      </c>
      <c r="B42" t="s">
        <v>97</v>
      </c>
      <c r="C42" s="8" t="s">
        <v>105</v>
      </c>
      <c r="D42" t="s">
        <v>36</v>
      </c>
      <c r="E42" s="5">
        <v>79000</v>
      </c>
      <c r="F42" s="5">
        <v>37136092.3</v>
      </c>
      <c r="G42" s="9">
        <v>0.97</v>
      </c>
      <c r="H42" s="8" t="s">
        <v>85</v>
      </c>
    </row>
    <row r="43" spans="1:8" x14ac:dyDescent="0.25">
      <c r="A43" t="s">
        <v>135</v>
      </c>
      <c r="B43" t="s">
        <v>97</v>
      </c>
      <c r="C43" s="8" t="s">
        <v>136</v>
      </c>
      <c r="D43" t="s">
        <v>36</v>
      </c>
      <c r="E43" s="5">
        <v>199000</v>
      </c>
      <c r="F43" s="5">
        <v>37335092.3</v>
      </c>
      <c r="G43" s="9">
        <v>0.75</v>
      </c>
      <c r="H43" s="8" t="s">
        <v>137</v>
      </c>
    </row>
    <row r="44" spans="1:8" x14ac:dyDescent="0.25">
      <c r="A44" t="s">
        <v>138</v>
      </c>
      <c r="B44" t="s">
        <v>97</v>
      </c>
      <c r="C44" s="8" t="s">
        <v>139</v>
      </c>
      <c r="D44" t="s">
        <v>36</v>
      </c>
      <c r="E44" s="5">
        <v>44000</v>
      </c>
      <c r="F44" s="5">
        <v>37379092.3</v>
      </c>
      <c r="G44" s="9">
        <v>0.98</v>
      </c>
      <c r="H44" s="8" t="s">
        <v>70</v>
      </c>
    </row>
    <row r="45" spans="1:8" x14ac:dyDescent="0.25">
      <c r="A45" t="s">
        <v>140</v>
      </c>
      <c r="B45" t="s">
        <v>141</v>
      </c>
      <c r="C45" s="8" t="s">
        <v>35</v>
      </c>
      <c r="D45" t="s">
        <v>36</v>
      </c>
      <c r="E45" s="5">
        <v>279670.4</v>
      </c>
      <c r="F45" s="5">
        <v>26271532.7</v>
      </c>
      <c r="G45" s="9">
        <v>0.98</v>
      </c>
      <c r="H45" s="8" t="s">
        <v>142</v>
      </c>
    </row>
    <row r="46" spans="1:8" x14ac:dyDescent="0.25">
      <c r="A46" t="s">
        <v>143</v>
      </c>
      <c r="B46" t="s">
        <v>141</v>
      </c>
      <c r="C46" s="8" t="s">
        <v>39</v>
      </c>
      <c r="D46" t="s">
        <v>36</v>
      </c>
      <c r="E46" s="5">
        <v>777716.9</v>
      </c>
      <c r="F46" s="5">
        <v>27049249.6</v>
      </c>
      <c r="G46" s="9">
        <v>0.98</v>
      </c>
      <c r="H46" s="8" t="s">
        <v>144</v>
      </c>
    </row>
    <row r="47" spans="1:8" x14ac:dyDescent="0.25">
      <c r="A47" t="s">
        <v>145</v>
      </c>
      <c r="B47" t="s">
        <v>141</v>
      </c>
      <c r="C47" s="8" t="s">
        <v>146</v>
      </c>
      <c r="D47" t="s">
        <v>36</v>
      </c>
      <c r="E47" s="5">
        <v>146000</v>
      </c>
      <c r="F47" s="5">
        <v>27128349.6</v>
      </c>
      <c r="G47" s="9">
        <v>0.7</v>
      </c>
      <c r="H47" s="8" t="s">
        <v>124</v>
      </c>
    </row>
    <row r="48" spans="1:8" x14ac:dyDescent="0.25">
      <c r="A48" t="s">
        <v>147</v>
      </c>
      <c r="B48" t="s">
        <v>141</v>
      </c>
      <c r="C48" s="8" t="s">
        <v>148</v>
      </c>
      <c r="D48" t="s">
        <v>36</v>
      </c>
      <c r="E48" s="5">
        <v>169000</v>
      </c>
      <c r="F48" s="5">
        <v>27297349.6</v>
      </c>
      <c r="G48" s="9">
        <v>0.8</v>
      </c>
      <c r="H48" s="8" t="s">
        <v>149</v>
      </c>
    </row>
    <row r="49" spans="1:8" x14ac:dyDescent="0.25">
      <c r="A49" t="s">
        <v>150</v>
      </c>
      <c r="B49" t="s">
        <v>141</v>
      </c>
      <c r="C49" s="8" t="s">
        <v>65</v>
      </c>
      <c r="D49" t="s">
        <v>42</v>
      </c>
      <c r="E49" s="5">
        <v>460900</v>
      </c>
      <c r="F49" s="5">
        <v>27758249.6</v>
      </c>
      <c r="G49" s="9">
        <v>0.65</v>
      </c>
      <c r="H49" s="8" t="s">
        <v>151</v>
      </c>
    </row>
    <row r="50" spans="1:8" x14ac:dyDescent="0.25">
      <c r="A50" t="s">
        <v>152</v>
      </c>
      <c r="B50" t="s">
        <v>141</v>
      </c>
      <c r="C50" s="8" t="s">
        <v>153</v>
      </c>
      <c r="D50" t="s">
        <v>36</v>
      </c>
      <c r="E50" s="5">
        <v>356000</v>
      </c>
      <c r="F50" s="5">
        <v>28114249.6</v>
      </c>
      <c r="G50" s="9">
        <v>0.99</v>
      </c>
      <c r="H50" s="8" t="s">
        <v>154</v>
      </c>
    </row>
    <row r="51" spans="1:8" x14ac:dyDescent="0.25">
      <c r="A51" t="s">
        <v>155</v>
      </c>
      <c r="B51" t="s">
        <v>141</v>
      </c>
      <c r="C51" s="8" t="s">
        <v>156</v>
      </c>
      <c r="D51" t="s">
        <v>36</v>
      </c>
      <c r="E51" s="5">
        <v>207000</v>
      </c>
      <c r="F51" s="5">
        <v>28321249.6</v>
      </c>
      <c r="G51" s="9">
        <v>0.7</v>
      </c>
      <c r="H51" s="8" t="s">
        <v>124</v>
      </c>
    </row>
    <row r="52" spans="1:8" x14ac:dyDescent="0.25">
      <c r="A52" t="s">
        <v>157</v>
      </c>
      <c r="B52" t="s">
        <v>141</v>
      </c>
      <c r="C52" s="8" t="s">
        <v>158</v>
      </c>
      <c r="D52" t="s">
        <v>36</v>
      </c>
      <c r="E52" s="5">
        <v>7500</v>
      </c>
      <c r="F52" s="5">
        <v>28328749.6</v>
      </c>
      <c r="G52" s="9">
        <v>0.99</v>
      </c>
      <c r="H52" s="8" t="s">
        <v>159</v>
      </c>
    </row>
    <row r="53" spans="1:8" x14ac:dyDescent="0.25">
      <c r="A53" t="s">
        <v>160</v>
      </c>
      <c r="B53" t="s">
        <v>141</v>
      </c>
      <c r="C53" s="8" t="s">
        <v>161</v>
      </c>
      <c r="D53" t="s">
        <v>42</v>
      </c>
      <c r="E53" s="5">
        <v>100000</v>
      </c>
      <c r="F53" s="5">
        <v>28428749.6</v>
      </c>
      <c r="G53" s="9">
        <v>0.4</v>
      </c>
      <c r="H53" s="8" t="s">
        <v>162</v>
      </c>
    </row>
    <row r="54" spans="1:8" x14ac:dyDescent="0.25">
      <c r="A54" t="s">
        <v>163</v>
      </c>
      <c r="B54" t="s">
        <v>141</v>
      </c>
      <c r="C54" s="8" t="s">
        <v>161</v>
      </c>
      <c r="D54" t="s">
        <v>42</v>
      </c>
      <c r="E54" s="5">
        <v>100000</v>
      </c>
      <c r="F54" s="5">
        <v>28528749.6</v>
      </c>
      <c r="G54" s="9">
        <v>0.4</v>
      </c>
      <c r="H54" s="8" t="s">
        <v>164</v>
      </c>
    </row>
    <row r="55" spans="1:8" x14ac:dyDescent="0.25">
      <c r="A55" t="s">
        <v>165</v>
      </c>
      <c r="B55" t="s">
        <v>141</v>
      </c>
      <c r="C55" s="8" t="s">
        <v>161</v>
      </c>
      <c r="D55" t="s">
        <v>42</v>
      </c>
      <c r="E55" s="5">
        <v>100000</v>
      </c>
      <c r="F55" s="5">
        <v>28628749.6</v>
      </c>
      <c r="G55" s="9">
        <v>0.4</v>
      </c>
      <c r="H55" s="8" t="s">
        <v>164</v>
      </c>
    </row>
    <row r="56" spans="1:8" x14ac:dyDescent="0.25">
      <c r="A56" t="s">
        <v>166</v>
      </c>
      <c r="B56" t="s">
        <v>141</v>
      </c>
      <c r="C56" s="8" t="s">
        <v>161</v>
      </c>
      <c r="D56" t="s">
        <v>42</v>
      </c>
      <c r="E56" s="5">
        <v>100000</v>
      </c>
      <c r="F56" s="5">
        <v>28728749.6</v>
      </c>
      <c r="G56" s="9">
        <v>0.4</v>
      </c>
      <c r="H56" s="8" t="s">
        <v>164</v>
      </c>
    </row>
    <row r="57" spans="1:8" x14ac:dyDescent="0.25">
      <c r="A57" t="s">
        <v>167</v>
      </c>
      <c r="B57" t="s">
        <v>141</v>
      </c>
      <c r="C57" s="8" t="s">
        <v>161</v>
      </c>
      <c r="D57" t="s">
        <v>42</v>
      </c>
      <c r="E57" s="5">
        <v>121000</v>
      </c>
      <c r="F57" s="5">
        <v>28849749.6</v>
      </c>
      <c r="G57" s="9">
        <v>0.4</v>
      </c>
      <c r="H57" s="8" t="s">
        <v>162</v>
      </c>
    </row>
    <row r="58" spans="1:8" x14ac:dyDescent="0.25">
      <c r="A58" t="s">
        <v>168</v>
      </c>
      <c r="B58" t="s">
        <v>141</v>
      </c>
      <c r="C58" s="8" t="s">
        <v>169</v>
      </c>
      <c r="D58" t="s">
        <v>36</v>
      </c>
      <c r="E58" s="5">
        <v>12200</v>
      </c>
      <c r="F58" s="5">
        <v>28341949.6</v>
      </c>
      <c r="G58" s="9">
        <v>0.95</v>
      </c>
      <c r="H58" s="8" t="s">
        <v>170</v>
      </c>
    </row>
    <row r="59" spans="1:8" x14ac:dyDescent="0.25">
      <c r="A59" t="s">
        <v>171</v>
      </c>
      <c r="B59" t="s">
        <v>141</v>
      </c>
      <c r="C59" s="8" t="s">
        <v>172</v>
      </c>
      <c r="D59" t="s">
        <v>42</v>
      </c>
      <c r="E59" s="5">
        <v>100000</v>
      </c>
      <c r="F59" s="5">
        <v>28441949.6</v>
      </c>
      <c r="G59" s="9">
        <v>0.6</v>
      </c>
      <c r="H59" s="8" t="s">
        <v>173</v>
      </c>
    </row>
    <row r="60" spans="1:8" x14ac:dyDescent="0.25">
      <c r="A60" t="s">
        <v>174</v>
      </c>
      <c r="B60" t="s">
        <v>141</v>
      </c>
      <c r="C60" s="8" t="s">
        <v>175</v>
      </c>
      <c r="D60" t="s">
        <v>36</v>
      </c>
      <c r="E60" s="5">
        <v>187990</v>
      </c>
      <c r="F60" s="5">
        <v>28629939.6</v>
      </c>
      <c r="G60" s="9">
        <v>0.99</v>
      </c>
      <c r="H60" s="8" t="s">
        <v>85</v>
      </c>
    </row>
    <row r="61" spans="1:8" x14ac:dyDescent="0.25">
      <c r="A61" t="s">
        <v>176</v>
      </c>
      <c r="B61" t="s">
        <v>141</v>
      </c>
      <c r="C61" s="8" t="s">
        <v>105</v>
      </c>
      <c r="D61" t="s">
        <v>36</v>
      </c>
      <c r="E61" s="5">
        <v>109800</v>
      </c>
      <c r="F61" s="5">
        <v>28739739.6</v>
      </c>
      <c r="G61" s="9">
        <v>0.97</v>
      </c>
      <c r="H61" s="8" t="s">
        <v>85</v>
      </c>
    </row>
    <row r="62" spans="1:8" x14ac:dyDescent="0.25">
      <c r="A62" t="s">
        <v>177</v>
      </c>
      <c r="B62" t="s">
        <v>141</v>
      </c>
      <c r="C62" s="8" t="s">
        <v>178</v>
      </c>
      <c r="D62" t="s">
        <v>36</v>
      </c>
      <c r="E62" s="5">
        <v>190000</v>
      </c>
      <c r="F62" s="5">
        <v>28929739.6</v>
      </c>
      <c r="G62" s="9">
        <v>0.96</v>
      </c>
      <c r="H62" s="8" t="s">
        <v>179</v>
      </c>
    </row>
    <row r="63" spans="1:8" x14ac:dyDescent="0.25">
      <c r="A63" t="s">
        <v>180</v>
      </c>
      <c r="B63" t="s">
        <v>141</v>
      </c>
      <c r="C63" s="8" t="s">
        <v>181</v>
      </c>
      <c r="D63" t="s">
        <v>36</v>
      </c>
      <c r="E63" s="5">
        <v>132000</v>
      </c>
      <c r="F63" s="5">
        <v>29061739.6</v>
      </c>
      <c r="G63" s="9">
        <v>0.97</v>
      </c>
      <c r="H63" s="8" t="s">
        <v>182</v>
      </c>
    </row>
    <row r="64" spans="1:8" x14ac:dyDescent="0.25">
      <c r="A64" t="s">
        <v>183</v>
      </c>
      <c r="B64" t="s">
        <v>141</v>
      </c>
      <c r="C64" s="8" t="s">
        <v>184</v>
      </c>
      <c r="D64" t="s">
        <v>36</v>
      </c>
      <c r="E64" s="5">
        <v>7500</v>
      </c>
      <c r="F64" s="5">
        <v>29069239.6</v>
      </c>
      <c r="G64" s="9">
        <v>0.99</v>
      </c>
      <c r="H64" s="8" t="s">
        <v>185</v>
      </c>
    </row>
    <row r="65" spans="1:8" x14ac:dyDescent="0.25">
      <c r="A65" t="s">
        <v>186</v>
      </c>
      <c r="B65" t="s">
        <v>141</v>
      </c>
      <c r="C65" s="8" t="s">
        <v>187</v>
      </c>
      <c r="D65" t="s">
        <v>42</v>
      </c>
      <c r="E65" s="5">
        <v>128666</v>
      </c>
      <c r="F65" s="5">
        <v>27772905.6</v>
      </c>
      <c r="G65" s="9">
        <v>0.4</v>
      </c>
      <c r="H65" s="8" t="s">
        <v>188</v>
      </c>
    </row>
    <row r="66" spans="1:8" x14ac:dyDescent="0.25">
      <c r="A66" t="s">
        <v>189</v>
      </c>
      <c r="B66" t="s">
        <v>141</v>
      </c>
      <c r="C66" s="8" t="s">
        <v>190</v>
      </c>
      <c r="D66" t="s">
        <v>42</v>
      </c>
      <c r="E66" s="5">
        <v>100000</v>
      </c>
      <c r="F66" s="5">
        <v>27432905.6</v>
      </c>
      <c r="G66" s="9">
        <v>0.45</v>
      </c>
      <c r="H66" s="8" t="s">
        <v>191</v>
      </c>
    </row>
    <row r="67" spans="1:8" x14ac:dyDescent="0.25">
      <c r="A67" t="s">
        <v>192</v>
      </c>
      <c r="B67" t="s">
        <v>141</v>
      </c>
      <c r="C67" s="8" t="s">
        <v>92</v>
      </c>
      <c r="D67" t="s">
        <v>36</v>
      </c>
      <c r="E67" s="5">
        <v>139999</v>
      </c>
      <c r="F67" s="5">
        <v>27565904.6</v>
      </c>
      <c r="G67" s="9">
        <v>0.97</v>
      </c>
      <c r="H67" s="8" t="s">
        <v>85</v>
      </c>
    </row>
    <row r="68" spans="1:8" x14ac:dyDescent="0.25">
      <c r="A68" t="s">
        <v>193</v>
      </c>
      <c r="B68" t="s">
        <v>141</v>
      </c>
      <c r="C68" s="8" t="s">
        <v>194</v>
      </c>
      <c r="D68" t="s">
        <v>36</v>
      </c>
      <c r="E68" s="5">
        <v>131300</v>
      </c>
      <c r="F68" s="5">
        <v>27697204.6</v>
      </c>
      <c r="G68" s="9">
        <v>0.75</v>
      </c>
      <c r="H68" s="8" t="s">
        <v>195</v>
      </c>
    </row>
    <row r="69" spans="1:8" x14ac:dyDescent="0.25">
      <c r="A69" t="s">
        <v>196</v>
      </c>
      <c r="B69" t="s">
        <v>197</v>
      </c>
      <c r="C69" s="8" t="s">
        <v>35</v>
      </c>
      <c r="D69" t="s">
        <v>36</v>
      </c>
      <c r="E69" s="5">
        <v>662510</v>
      </c>
      <c r="F69" s="5">
        <v>26296114.6</v>
      </c>
      <c r="G69" s="9">
        <v>0.98</v>
      </c>
      <c r="H69" s="8" t="s">
        <v>142</v>
      </c>
    </row>
    <row r="70" spans="1:8" x14ac:dyDescent="0.25">
      <c r="A70" t="s">
        <v>198</v>
      </c>
      <c r="B70" t="s">
        <v>197</v>
      </c>
      <c r="C70" s="8" t="s">
        <v>199</v>
      </c>
      <c r="D70" t="s">
        <v>36</v>
      </c>
      <c r="E70" s="5">
        <v>163000</v>
      </c>
      <c r="F70" s="5">
        <v>26454114.6</v>
      </c>
      <c r="G70" s="9">
        <v>0.7</v>
      </c>
      <c r="H70" s="8" t="s">
        <v>124</v>
      </c>
    </row>
    <row r="71" spans="1:8" x14ac:dyDescent="0.25">
      <c r="A71" t="s">
        <v>200</v>
      </c>
      <c r="B71" t="s">
        <v>197</v>
      </c>
      <c r="C71" s="8" t="s">
        <v>201</v>
      </c>
      <c r="D71" t="s">
        <v>42</v>
      </c>
      <c r="E71" s="5">
        <v>30000</v>
      </c>
      <c r="F71" s="5">
        <v>26479114.6</v>
      </c>
      <c r="G71" s="9">
        <v>0.4</v>
      </c>
      <c r="H71" s="8" t="s">
        <v>162</v>
      </c>
    </row>
    <row r="72" spans="1:8" x14ac:dyDescent="0.25">
      <c r="A72" t="s">
        <v>202</v>
      </c>
      <c r="B72" t="s">
        <v>197</v>
      </c>
      <c r="C72" s="8" t="s">
        <v>126</v>
      </c>
      <c r="D72" t="s">
        <v>42</v>
      </c>
      <c r="E72" s="5">
        <v>1569200</v>
      </c>
      <c r="F72" s="5">
        <v>28048314.6</v>
      </c>
      <c r="G72" s="9">
        <v>0.4</v>
      </c>
      <c r="H72" s="8" t="s">
        <v>127</v>
      </c>
    </row>
    <row r="73" spans="1:8" x14ac:dyDescent="0.25">
      <c r="A73" t="s">
        <v>203</v>
      </c>
      <c r="B73" t="s">
        <v>197</v>
      </c>
      <c r="C73" s="8" t="s">
        <v>204</v>
      </c>
      <c r="D73" t="s">
        <v>42</v>
      </c>
      <c r="E73" s="5">
        <v>194000</v>
      </c>
      <c r="F73" s="5">
        <v>28242314.6</v>
      </c>
      <c r="G73" s="9">
        <v>0.4</v>
      </c>
      <c r="H73" s="8" t="s">
        <v>162</v>
      </c>
    </row>
    <row r="74" spans="1:8" x14ac:dyDescent="0.25">
      <c r="A74" t="s">
        <v>205</v>
      </c>
      <c r="B74" t="s">
        <v>197</v>
      </c>
      <c r="C74" s="8" t="s">
        <v>206</v>
      </c>
      <c r="D74" t="s">
        <v>36</v>
      </c>
      <c r="E74" s="5">
        <v>9000</v>
      </c>
      <c r="F74" s="5">
        <v>25869314.6</v>
      </c>
      <c r="G74" s="9">
        <v>0.75</v>
      </c>
      <c r="H74" s="8" t="s">
        <v>207</v>
      </c>
    </row>
    <row r="75" spans="1:8" x14ac:dyDescent="0.25">
      <c r="A75" t="s">
        <v>208</v>
      </c>
      <c r="B75" t="s">
        <v>197</v>
      </c>
      <c r="C75" s="8" t="s">
        <v>209</v>
      </c>
      <c r="D75" t="s">
        <v>42</v>
      </c>
      <c r="E75" s="5">
        <v>132000</v>
      </c>
      <c r="F75" s="5">
        <v>26001314.6</v>
      </c>
      <c r="G75" s="9">
        <v>0.65</v>
      </c>
      <c r="H75" s="8" t="s">
        <v>210</v>
      </c>
    </row>
    <row r="76" spans="1:8" x14ac:dyDescent="0.25">
      <c r="A76" t="s">
        <v>211</v>
      </c>
      <c r="B76" t="s">
        <v>197</v>
      </c>
      <c r="C76" s="8" t="s">
        <v>212</v>
      </c>
      <c r="D76" t="s">
        <v>42</v>
      </c>
      <c r="E76" s="5">
        <v>166000</v>
      </c>
      <c r="F76" s="5">
        <v>26167314.6</v>
      </c>
      <c r="G76" s="9">
        <v>0.9</v>
      </c>
      <c r="H76" s="8" t="s">
        <v>213</v>
      </c>
    </row>
    <row r="77" spans="1:8" x14ac:dyDescent="0.25">
      <c r="A77" t="s">
        <v>214</v>
      </c>
      <c r="B77" t="s">
        <v>197</v>
      </c>
      <c r="C77" s="8" t="s">
        <v>215</v>
      </c>
      <c r="D77" t="s">
        <v>42</v>
      </c>
      <c r="E77" s="5">
        <v>100000</v>
      </c>
      <c r="F77" s="5">
        <v>26267314.6</v>
      </c>
      <c r="G77" s="9">
        <v>0.6</v>
      </c>
      <c r="H77" s="8" t="s">
        <v>216</v>
      </c>
    </row>
    <row r="78" spans="1:8" x14ac:dyDescent="0.25">
      <c r="A78" t="s">
        <v>217</v>
      </c>
      <c r="B78" t="s">
        <v>197</v>
      </c>
      <c r="C78" s="8" t="s">
        <v>218</v>
      </c>
      <c r="D78" t="s">
        <v>36</v>
      </c>
      <c r="E78" s="5">
        <v>157000</v>
      </c>
      <c r="F78" s="5">
        <v>24598314.6</v>
      </c>
      <c r="G78" s="9">
        <v>0.7</v>
      </c>
      <c r="H78" s="8" t="s">
        <v>219</v>
      </c>
    </row>
    <row r="79" spans="1:8" x14ac:dyDescent="0.25">
      <c r="A79" t="s">
        <v>220</v>
      </c>
      <c r="B79" t="s">
        <v>197</v>
      </c>
      <c r="C79" s="8" t="s">
        <v>221</v>
      </c>
      <c r="D79" t="s">
        <v>36</v>
      </c>
      <c r="E79" s="5">
        <v>130000</v>
      </c>
      <c r="F79" s="5">
        <v>24728314.6</v>
      </c>
      <c r="G79" s="9">
        <v>0.98</v>
      </c>
      <c r="H79" s="8" t="s">
        <v>85</v>
      </c>
    </row>
    <row r="80" spans="1:8" x14ac:dyDescent="0.25">
      <c r="A80" t="s">
        <v>222</v>
      </c>
      <c r="B80" t="s">
        <v>197</v>
      </c>
      <c r="C80" s="8" t="s">
        <v>223</v>
      </c>
      <c r="D80" t="s">
        <v>42</v>
      </c>
      <c r="E80" s="5">
        <v>250000</v>
      </c>
      <c r="F80" s="5">
        <v>24978314.6</v>
      </c>
      <c r="G80" s="9">
        <v>0.65</v>
      </c>
      <c r="H80" s="8" t="s">
        <v>210</v>
      </c>
    </row>
    <row r="81" spans="1:8" x14ac:dyDescent="0.25">
      <c r="A81" t="s">
        <v>224</v>
      </c>
      <c r="B81" t="s">
        <v>197</v>
      </c>
      <c r="C81" s="8" t="s">
        <v>225</v>
      </c>
      <c r="D81" t="s">
        <v>36</v>
      </c>
      <c r="E81" s="5">
        <v>175000</v>
      </c>
      <c r="F81" s="5">
        <v>25081314.6</v>
      </c>
      <c r="G81" s="9">
        <v>0.75</v>
      </c>
      <c r="H81" s="8" t="s">
        <v>226</v>
      </c>
    </row>
    <row r="82" spans="1:8" x14ac:dyDescent="0.25">
      <c r="A82" t="s">
        <v>227</v>
      </c>
      <c r="B82" t="s">
        <v>197</v>
      </c>
      <c r="C82" s="8" t="s">
        <v>228</v>
      </c>
      <c r="D82" t="s">
        <v>42</v>
      </c>
      <c r="E82" s="5">
        <v>100000</v>
      </c>
      <c r="F82" s="5">
        <v>25181314.6</v>
      </c>
      <c r="G82" s="9">
        <v>0.65</v>
      </c>
      <c r="H82" s="8" t="s">
        <v>210</v>
      </c>
    </row>
    <row r="83" spans="1:8" x14ac:dyDescent="0.25">
      <c r="A83" t="s">
        <v>229</v>
      </c>
      <c r="B83" t="s">
        <v>197</v>
      </c>
      <c r="C83" s="8" t="s">
        <v>230</v>
      </c>
      <c r="D83" t="s">
        <v>36</v>
      </c>
      <c r="E83" s="5">
        <v>122000</v>
      </c>
      <c r="F83" s="5">
        <v>25303314.6</v>
      </c>
      <c r="G83" s="9">
        <v>0.98</v>
      </c>
      <c r="H83" s="8" t="s">
        <v>85</v>
      </c>
    </row>
    <row r="84" spans="1:8" x14ac:dyDescent="0.25">
      <c r="A84" t="s">
        <v>231</v>
      </c>
      <c r="B84" t="s">
        <v>197</v>
      </c>
      <c r="C84" s="8" t="s">
        <v>232</v>
      </c>
      <c r="D84" t="s">
        <v>36</v>
      </c>
      <c r="E84" s="5">
        <v>120000</v>
      </c>
      <c r="F84" s="5">
        <v>25423314.6</v>
      </c>
      <c r="G84" s="9">
        <v>0.99</v>
      </c>
      <c r="H84" s="8" t="s">
        <v>233</v>
      </c>
    </row>
    <row r="85" spans="1:8" x14ac:dyDescent="0.25">
      <c r="A85" t="s">
        <v>234</v>
      </c>
      <c r="B85" t="s">
        <v>235</v>
      </c>
      <c r="C85" s="8" t="s">
        <v>236</v>
      </c>
      <c r="D85" t="s">
        <v>36</v>
      </c>
      <c r="E85" s="5">
        <v>121999</v>
      </c>
      <c r="F85" s="5">
        <v>22650168.7</v>
      </c>
      <c r="G85" s="9">
        <v>0.98</v>
      </c>
      <c r="H85" s="8" t="s">
        <v>70</v>
      </c>
    </row>
    <row r="86" spans="1:8" x14ac:dyDescent="0.25">
      <c r="A86" t="s">
        <v>237</v>
      </c>
      <c r="B86" t="s">
        <v>235</v>
      </c>
      <c r="C86" s="8" t="s">
        <v>39</v>
      </c>
      <c r="D86" t="s">
        <v>36</v>
      </c>
      <c r="E86" s="5">
        <v>13095</v>
      </c>
      <c r="F86" s="5">
        <v>22663263.7</v>
      </c>
      <c r="G86" s="9">
        <v>0.92</v>
      </c>
      <c r="H86" s="8" t="s">
        <v>238</v>
      </c>
    </row>
    <row r="87" spans="1:8" x14ac:dyDescent="0.25">
      <c r="A87" t="s">
        <v>239</v>
      </c>
      <c r="B87" t="s">
        <v>235</v>
      </c>
      <c r="C87" s="8" t="s">
        <v>240</v>
      </c>
      <c r="D87" t="s">
        <v>36</v>
      </c>
      <c r="E87" s="5">
        <v>198000</v>
      </c>
      <c r="F87" s="5">
        <v>18186363.7</v>
      </c>
      <c r="G87" s="9">
        <v>0.9</v>
      </c>
      <c r="H87" s="8" t="s">
        <v>241</v>
      </c>
    </row>
    <row r="88" spans="1:8" x14ac:dyDescent="0.25">
      <c r="A88" t="s">
        <v>242</v>
      </c>
      <c r="B88" t="s">
        <v>235</v>
      </c>
      <c r="C88" s="8" t="s">
        <v>172</v>
      </c>
      <c r="D88" t="s">
        <v>42</v>
      </c>
      <c r="E88" s="5">
        <v>12500</v>
      </c>
      <c r="F88" s="5">
        <v>16967863.7</v>
      </c>
      <c r="G88" s="9">
        <v>0.9</v>
      </c>
      <c r="H88" s="8" t="s">
        <v>243</v>
      </c>
    </row>
    <row r="89" spans="1:8" x14ac:dyDescent="0.25">
      <c r="A89" t="s">
        <v>244</v>
      </c>
      <c r="B89" t="s">
        <v>235</v>
      </c>
      <c r="C89" s="8" t="s">
        <v>245</v>
      </c>
      <c r="D89" t="s">
        <v>246</v>
      </c>
      <c r="E89" s="5">
        <v>2729994.9</v>
      </c>
      <c r="F89" s="5">
        <v>19697858.6</v>
      </c>
      <c r="G89" s="9">
        <v>0.99</v>
      </c>
      <c r="H89" s="8" t="s">
        <v>247</v>
      </c>
    </row>
    <row r="90" spans="1:8" x14ac:dyDescent="0.25">
      <c r="A90" t="s">
        <v>248</v>
      </c>
      <c r="B90" t="s">
        <v>235</v>
      </c>
      <c r="C90" s="8" t="s">
        <v>65</v>
      </c>
      <c r="D90" t="s">
        <v>42</v>
      </c>
      <c r="E90" s="5">
        <v>1766900</v>
      </c>
      <c r="F90" s="5">
        <v>21464758.6</v>
      </c>
      <c r="G90" s="9">
        <v>0.94</v>
      </c>
      <c r="H90" s="8" t="s">
        <v>249</v>
      </c>
    </row>
    <row r="91" spans="1:8" x14ac:dyDescent="0.25">
      <c r="A91" t="s">
        <v>250</v>
      </c>
      <c r="B91" t="s">
        <v>235</v>
      </c>
      <c r="C91" s="8" t="s">
        <v>251</v>
      </c>
      <c r="D91" t="s">
        <v>42</v>
      </c>
      <c r="E91" s="5">
        <v>133000</v>
      </c>
      <c r="F91" s="5">
        <v>21597758.6</v>
      </c>
      <c r="G91" s="9">
        <v>0.98</v>
      </c>
      <c r="H91" s="8" t="s">
        <v>252</v>
      </c>
    </row>
    <row r="92" spans="1:8" x14ac:dyDescent="0.25">
      <c r="A92" t="s">
        <v>253</v>
      </c>
      <c r="B92" t="s">
        <v>235</v>
      </c>
      <c r="C92" s="8" t="s">
        <v>254</v>
      </c>
      <c r="D92" t="s">
        <v>36</v>
      </c>
      <c r="E92" s="5">
        <v>10000</v>
      </c>
      <c r="F92" s="5">
        <v>21607758.6</v>
      </c>
      <c r="G92" s="9">
        <v>0.98</v>
      </c>
      <c r="H92" s="8" t="s">
        <v>255</v>
      </c>
    </row>
    <row r="93" spans="1:8" x14ac:dyDescent="0.25">
      <c r="A93" t="s">
        <v>256</v>
      </c>
      <c r="B93" t="s">
        <v>235</v>
      </c>
      <c r="C93" s="8" t="s">
        <v>201</v>
      </c>
      <c r="D93" t="s">
        <v>42</v>
      </c>
      <c r="E93" s="5">
        <v>171500</v>
      </c>
      <c r="F93" s="5">
        <v>19409258.6</v>
      </c>
      <c r="G93" s="9">
        <v>0.94</v>
      </c>
      <c r="H93" s="8" t="s">
        <v>257</v>
      </c>
    </row>
    <row r="94" spans="1:8" x14ac:dyDescent="0.25">
      <c r="A94" t="s">
        <v>258</v>
      </c>
      <c r="B94" t="s">
        <v>235</v>
      </c>
      <c r="C94" s="8" t="s">
        <v>259</v>
      </c>
      <c r="D94" t="s">
        <v>42</v>
      </c>
      <c r="E94" s="5">
        <v>635600</v>
      </c>
      <c r="F94" s="5">
        <v>20044858.6</v>
      </c>
      <c r="G94" s="9">
        <v>0.98</v>
      </c>
      <c r="H94" s="8" t="s">
        <v>260</v>
      </c>
    </row>
    <row r="95" spans="1:8" x14ac:dyDescent="0.25">
      <c r="A95" t="s">
        <v>261</v>
      </c>
      <c r="B95" t="s">
        <v>235</v>
      </c>
      <c r="C95" s="8" t="s">
        <v>262</v>
      </c>
      <c r="D95" t="s">
        <v>42</v>
      </c>
      <c r="E95" s="5">
        <v>122000</v>
      </c>
      <c r="F95" s="5">
        <v>20166858.6</v>
      </c>
      <c r="G95" s="9">
        <v>0.94</v>
      </c>
      <c r="H95" s="8" t="s">
        <v>263</v>
      </c>
    </row>
    <row r="96" spans="1:8" x14ac:dyDescent="0.25">
      <c r="A96" t="s">
        <v>264</v>
      </c>
      <c r="B96" t="s">
        <v>235</v>
      </c>
      <c r="C96" s="8" t="s">
        <v>41</v>
      </c>
      <c r="D96" t="s">
        <v>42</v>
      </c>
      <c r="E96" s="5">
        <v>175000</v>
      </c>
      <c r="F96" s="5">
        <v>20341858.6</v>
      </c>
      <c r="G96" s="9">
        <v>0.9</v>
      </c>
      <c r="H96" s="8" t="s">
        <v>243</v>
      </c>
    </row>
    <row r="97" spans="1:8" x14ac:dyDescent="0.25">
      <c r="A97" t="s">
        <v>265</v>
      </c>
      <c r="B97" t="s">
        <v>235</v>
      </c>
      <c r="C97" s="8" t="s">
        <v>266</v>
      </c>
      <c r="D97" t="s">
        <v>42</v>
      </c>
      <c r="E97" s="5">
        <v>145000</v>
      </c>
      <c r="F97" s="5">
        <v>20486858.6</v>
      </c>
      <c r="G97" s="9">
        <v>0.65</v>
      </c>
      <c r="H97" s="8" t="s">
        <v>210</v>
      </c>
    </row>
    <row r="98" spans="1:8" x14ac:dyDescent="0.25">
      <c r="A98" t="s">
        <v>267</v>
      </c>
      <c r="B98" t="s">
        <v>235</v>
      </c>
      <c r="C98" s="8" t="s">
        <v>268</v>
      </c>
      <c r="D98" t="s">
        <v>36</v>
      </c>
      <c r="E98" s="5">
        <v>173000</v>
      </c>
      <c r="F98" s="5">
        <v>20659858.6</v>
      </c>
      <c r="G98" s="9">
        <v>0.96</v>
      </c>
      <c r="H98" s="8" t="s">
        <v>269</v>
      </c>
    </row>
    <row r="99" spans="1:8" x14ac:dyDescent="0.25">
      <c r="A99" t="s">
        <v>270</v>
      </c>
      <c r="B99" t="s">
        <v>271</v>
      </c>
      <c r="C99" s="8" t="s">
        <v>39</v>
      </c>
      <c r="D99" t="s">
        <v>36</v>
      </c>
      <c r="E99" s="5">
        <v>249775</v>
      </c>
      <c r="F99" s="5">
        <v>20437133.6</v>
      </c>
      <c r="G99" s="9">
        <v>0.92</v>
      </c>
      <c r="H99" s="8" t="s">
        <v>238</v>
      </c>
    </row>
    <row r="100" spans="1:8" x14ac:dyDescent="0.25">
      <c r="A100" t="s">
        <v>272</v>
      </c>
      <c r="B100" t="s">
        <v>271</v>
      </c>
      <c r="C100" s="8" t="s">
        <v>273</v>
      </c>
      <c r="D100" t="s">
        <v>274</v>
      </c>
      <c r="E100" s="5">
        <v>169000</v>
      </c>
      <c r="F100" s="5">
        <v>20606133.6</v>
      </c>
      <c r="G100" s="9">
        <v>0.75</v>
      </c>
      <c r="H100" s="8" t="s">
        <v>275</v>
      </c>
    </row>
    <row r="101" spans="1:8" x14ac:dyDescent="0.25">
      <c r="A101" t="s">
        <v>276</v>
      </c>
      <c r="B101" t="s">
        <v>271</v>
      </c>
      <c r="C101" s="8" t="s">
        <v>277</v>
      </c>
      <c r="D101" t="s">
        <v>36</v>
      </c>
      <c r="E101" s="5">
        <v>282500</v>
      </c>
      <c r="F101" s="5">
        <v>20888633.6</v>
      </c>
      <c r="G101" s="9">
        <v>0.7</v>
      </c>
      <c r="H101" s="8" t="s">
        <v>278</v>
      </c>
    </row>
    <row r="102" spans="1:8" x14ac:dyDescent="0.25">
      <c r="A102" t="s">
        <v>279</v>
      </c>
      <c r="B102" t="s">
        <v>271</v>
      </c>
      <c r="C102" s="8" t="s">
        <v>280</v>
      </c>
      <c r="D102" t="s">
        <v>36</v>
      </c>
      <c r="E102" s="5">
        <v>121999</v>
      </c>
      <c r="F102" s="5">
        <v>21010632.6</v>
      </c>
      <c r="G102" s="9">
        <v>0.99</v>
      </c>
      <c r="H102" s="8" t="s">
        <v>281</v>
      </c>
    </row>
    <row r="103" spans="1:8" x14ac:dyDescent="0.25">
      <c r="A103" t="s">
        <v>282</v>
      </c>
      <c r="B103" t="s">
        <v>271</v>
      </c>
      <c r="C103" s="8" t="s">
        <v>41</v>
      </c>
      <c r="D103" t="s">
        <v>42</v>
      </c>
      <c r="E103" s="5">
        <v>139999</v>
      </c>
      <c r="F103" s="5">
        <v>21150631.6</v>
      </c>
      <c r="G103" s="9">
        <v>0.9</v>
      </c>
      <c r="H103" s="8" t="s">
        <v>243</v>
      </c>
    </row>
    <row r="104" spans="1:8" x14ac:dyDescent="0.25">
      <c r="A104" t="s">
        <v>283</v>
      </c>
      <c r="B104" t="s">
        <v>271</v>
      </c>
      <c r="C104" s="8" t="s">
        <v>284</v>
      </c>
      <c r="D104" t="s">
        <v>36</v>
      </c>
      <c r="E104" s="5">
        <v>156000</v>
      </c>
      <c r="F104" s="5">
        <v>21306631.6</v>
      </c>
      <c r="G104" s="9">
        <v>0.97</v>
      </c>
      <c r="H104" s="8" t="s">
        <v>285</v>
      </c>
    </row>
    <row r="105" spans="1:8" x14ac:dyDescent="0.25">
      <c r="A105" t="s">
        <v>286</v>
      </c>
      <c r="B105" t="s">
        <v>271</v>
      </c>
      <c r="C105" s="8" t="s">
        <v>287</v>
      </c>
      <c r="D105" t="s">
        <v>42</v>
      </c>
      <c r="E105" s="5">
        <v>169000</v>
      </c>
      <c r="F105" s="5">
        <v>19105631.6</v>
      </c>
      <c r="G105" s="9">
        <v>0.65</v>
      </c>
      <c r="H105" s="8" t="s">
        <v>210</v>
      </c>
    </row>
    <row r="106" spans="1:8" x14ac:dyDescent="0.25">
      <c r="A106" t="s">
        <v>288</v>
      </c>
      <c r="B106" t="s">
        <v>271</v>
      </c>
      <c r="C106" s="8" t="s">
        <v>289</v>
      </c>
      <c r="D106" t="s">
        <v>42</v>
      </c>
      <c r="E106" s="5">
        <v>152775</v>
      </c>
      <c r="F106" s="5">
        <v>16528406.6</v>
      </c>
      <c r="G106" s="9">
        <v>0.94</v>
      </c>
      <c r="H106" s="8" t="s">
        <v>290</v>
      </c>
    </row>
    <row r="107" spans="1:8" x14ac:dyDescent="0.25">
      <c r="A107" t="s">
        <v>291</v>
      </c>
      <c r="B107" t="s">
        <v>271</v>
      </c>
      <c r="C107" s="8" t="s">
        <v>292</v>
      </c>
      <c r="D107" t="s">
        <v>42</v>
      </c>
      <c r="E107" s="5">
        <v>315000</v>
      </c>
      <c r="F107" s="5">
        <v>16843406.6</v>
      </c>
      <c r="G107" s="9">
        <v>0.65</v>
      </c>
      <c r="H107" s="8" t="s">
        <v>210</v>
      </c>
    </row>
    <row r="108" spans="1:8" x14ac:dyDescent="0.25">
      <c r="A108" t="s">
        <v>293</v>
      </c>
      <c r="B108" t="s">
        <v>271</v>
      </c>
      <c r="C108" s="8" t="s">
        <v>41</v>
      </c>
      <c r="D108" t="s">
        <v>42</v>
      </c>
      <c r="E108" s="5">
        <v>169000</v>
      </c>
      <c r="F108" s="5">
        <v>15847406.6</v>
      </c>
      <c r="G108" s="9">
        <v>0.9</v>
      </c>
      <c r="H108" s="8" t="s">
        <v>243</v>
      </c>
    </row>
    <row r="109" spans="1:8" x14ac:dyDescent="0.25">
      <c r="A109" t="s">
        <v>294</v>
      </c>
      <c r="B109" t="s">
        <v>271</v>
      </c>
      <c r="C109" s="8" t="s">
        <v>92</v>
      </c>
      <c r="D109" t="s">
        <v>36</v>
      </c>
      <c r="E109" s="5">
        <v>120000</v>
      </c>
      <c r="F109" s="5">
        <v>15967406.6</v>
      </c>
      <c r="G109" s="9">
        <v>0.98</v>
      </c>
      <c r="H109" s="8" t="s">
        <v>85</v>
      </c>
    </row>
    <row r="110" spans="1:8" x14ac:dyDescent="0.25">
      <c r="A110" t="s">
        <v>295</v>
      </c>
      <c r="B110" t="s">
        <v>271</v>
      </c>
      <c r="C110" s="8" t="s">
        <v>296</v>
      </c>
      <c r="D110" t="s">
        <v>36</v>
      </c>
      <c r="E110" s="5">
        <v>1032000</v>
      </c>
      <c r="F110" s="5">
        <v>16999406.6</v>
      </c>
      <c r="G110" s="9">
        <v>0.85</v>
      </c>
      <c r="H110" s="8" t="s">
        <v>297</v>
      </c>
    </row>
    <row r="111" spans="1:8" x14ac:dyDescent="0.25">
      <c r="A111" t="s">
        <v>298</v>
      </c>
      <c r="B111" t="s">
        <v>271</v>
      </c>
      <c r="C111" s="8" t="s">
        <v>299</v>
      </c>
      <c r="D111" t="s">
        <v>36</v>
      </c>
      <c r="E111" s="5">
        <v>169000</v>
      </c>
      <c r="F111" s="5">
        <v>17168406.6</v>
      </c>
      <c r="G111" s="9">
        <v>0.99</v>
      </c>
      <c r="H111" s="8" t="s">
        <v>300</v>
      </c>
    </row>
    <row r="112" spans="1:8" x14ac:dyDescent="0.25">
      <c r="A112" t="s">
        <v>301</v>
      </c>
      <c r="B112" t="s">
        <v>302</v>
      </c>
      <c r="C112" s="8" t="s">
        <v>303</v>
      </c>
      <c r="D112" t="s">
        <v>36</v>
      </c>
      <c r="E112" s="5">
        <v>210000</v>
      </c>
      <c r="F112" s="5">
        <v>17056531.6</v>
      </c>
      <c r="G112" s="9">
        <v>0.99</v>
      </c>
      <c r="H112" s="8" t="s">
        <v>300</v>
      </c>
    </row>
    <row r="113" spans="1:8" x14ac:dyDescent="0.25">
      <c r="A113" t="s">
        <v>304</v>
      </c>
      <c r="B113" t="s">
        <v>302</v>
      </c>
      <c r="C113" s="8" t="s">
        <v>305</v>
      </c>
      <c r="D113" t="s">
        <v>42</v>
      </c>
      <c r="E113" s="5">
        <v>100000</v>
      </c>
      <c r="F113" s="5">
        <v>17156531.6</v>
      </c>
      <c r="G113" s="9">
        <v>0.97</v>
      </c>
      <c r="H113" s="8" t="s">
        <v>306</v>
      </c>
    </row>
    <row r="114" spans="1:8" x14ac:dyDescent="0.25">
      <c r="A114" t="s">
        <v>307</v>
      </c>
      <c r="B114" t="s">
        <v>302</v>
      </c>
      <c r="C114" s="8" t="s">
        <v>308</v>
      </c>
      <c r="D114" t="s">
        <v>42</v>
      </c>
      <c r="E114" s="5">
        <v>69000</v>
      </c>
      <c r="F114" s="5">
        <v>17225531.6</v>
      </c>
      <c r="G114" s="9">
        <v>0.97</v>
      </c>
      <c r="H114" s="8" t="s">
        <v>306</v>
      </c>
    </row>
    <row r="115" spans="1:8" x14ac:dyDescent="0.25">
      <c r="A115" t="s">
        <v>309</v>
      </c>
      <c r="B115" t="s">
        <v>302</v>
      </c>
      <c r="C115" s="8" t="s">
        <v>310</v>
      </c>
      <c r="D115" t="s">
        <v>42</v>
      </c>
      <c r="E115" s="5">
        <v>169000</v>
      </c>
      <c r="F115" s="5">
        <v>17394531.6</v>
      </c>
      <c r="G115" s="9">
        <v>0.65</v>
      </c>
      <c r="H115" s="8" t="s">
        <v>210</v>
      </c>
    </row>
    <row r="116" spans="1:8" x14ac:dyDescent="0.25">
      <c r="A116" t="s">
        <v>311</v>
      </c>
      <c r="B116" t="s">
        <v>302</v>
      </c>
      <c r="C116" s="8" t="s">
        <v>312</v>
      </c>
      <c r="D116" t="s">
        <v>42</v>
      </c>
      <c r="E116" s="5">
        <v>50000</v>
      </c>
      <c r="F116" s="5">
        <v>17444531.6</v>
      </c>
      <c r="G116" s="9">
        <v>0.65</v>
      </c>
      <c r="H116" s="8" t="s">
        <v>210</v>
      </c>
    </row>
    <row r="117" spans="1:8" x14ac:dyDescent="0.25">
      <c r="A117" t="s">
        <v>313</v>
      </c>
      <c r="B117" t="s">
        <v>302</v>
      </c>
      <c r="C117" s="8" t="s">
        <v>92</v>
      </c>
      <c r="D117" t="s">
        <v>36</v>
      </c>
      <c r="E117" s="5">
        <v>194000</v>
      </c>
      <c r="F117" s="5">
        <v>17638531.6</v>
      </c>
      <c r="G117" s="9">
        <v>0.98</v>
      </c>
      <c r="H117" s="8" t="s">
        <v>85</v>
      </c>
    </row>
    <row r="118" spans="1:8" x14ac:dyDescent="0.25">
      <c r="A118" t="s">
        <v>314</v>
      </c>
      <c r="B118" t="s">
        <v>302</v>
      </c>
      <c r="C118" s="8" t="s">
        <v>105</v>
      </c>
      <c r="D118" t="s">
        <v>36</v>
      </c>
      <c r="E118" s="5">
        <v>140000</v>
      </c>
      <c r="F118" s="5">
        <v>17778531.6</v>
      </c>
      <c r="G118" s="9">
        <v>0.98</v>
      </c>
      <c r="H118" s="8" t="s">
        <v>85</v>
      </c>
    </row>
    <row r="119" spans="1:8" x14ac:dyDescent="0.25">
      <c r="A119" t="s">
        <v>315</v>
      </c>
      <c r="B119" t="s">
        <v>302</v>
      </c>
      <c r="C119" s="8" t="s">
        <v>316</v>
      </c>
      <c r="D119" t="s">
        <v>42</v>
      </c>
      <c r="E119" s="5">
        <v>220000</v>
      </c>
      <c r="F119" s="5">
        <v>17998531.6</v>
      </c>
      <c r="G119" s="9">
        <v>0.65</v>
      </c>
      <c r="H119" s="8" t="s">
        <v>210</v>
      </c>
    </row>
    <row r="120" spans="1:8" x14ac:dyDescent="0.25">
      <c r="A120" t="s">
        <v>317</v>
      </c>
      <c r="B120" t="s">
        <v>302</v>
      </c>
      <c r="C120" s="8" t="s">
        <v>318</v>
      </c>
      <c r="D120" t="s">
        <v>42</v>
      </c>
      <c r="E120" s="5">
        <v>50000</v>
      </c>
      <c r="F120" s="5">
        <v>18048531.6</v>
      </c>
      <c r="G120" s="9">
        <v>0.96</v>
      </c>
      <c r="H120" s="8" t="s">
        <v>319</v>
      </c>
    </row>
    <row r="121" spans="1:8" x14ac:dyDescent="0.25">
      <c r="A121" t="s">
        <v>320</v>
      </c>
      <c r="B121" t="s">
        <v>302</v>
      </c>
      <c r="C121" s="8" t="s">
        <v>318</v>
      </c>
      <c r="D121" t="s">
        <v>42</v>
      </c>
      <c r="E121" s="5">
        <v>50000</v>
      </c>
      <c r="F121" s="5">
        <v>18098531.6</v>
      </c>
      <c r="G121" s="9">
        <v>0.45</v>
      </c>
      <c r="H121" s="8" t="s">
        <v>321</v>
      </c>
    </row>
    <row r="122" spans="1:8" x14ac:dyDescent="0.25">
      <c r="A122" t="s">
        <v>322</v>
      </c>
      <c r="B122" t="s">
        <v>302</v>
      </c>
      <c r="C122" s="8" t="s">
        <v>318</v>
      </c>
      <c r="D122" t="s">
        <v>42</v>
      </c>
      <c r="E122" s="5">
        <v>50000</v>
      </c>
      <c r="F122" s="5">
        <v>18148531.6</v>
      </c>
      <c r="G122" s="9">
        <v>0.45</v>
      </c>
      <c r="H122" s="8" t="s">
        <v>323</v>
      </c>
    </row>
    <row r="123" spans="1:8" x14ac:dyDescent="0.25">
      <c r="A123" t="s">
        <v>324</v>
      </c>
      <c r="B123" t="s">
        <v>302</v>
      </c>
      <c r="C123" s="8" t="s">
        <v>318</v>
      </c>
      <c r="D123" t="s">
        <v>42</v>
      </c>
      <c r="E123" s="5">
        <v>15000</v>
      </c>
      <c r="F123" s="5">
        <v>18163531.6</v>
      </c>
      <c r="G123" s="9">
        <v>0.45</v>
      </c>
      <c r="H123" s="8" t="s">
        <v>321</v>
      </c>
    </row>
    <row r="124" spans="1:8" x14ac:dyDescent="0.25">
      <c r="A124" t="s">
        <v>325</v>
      </c>
      <c r="B124" t="s">
        <v>302</v>
      </c>
      <c r="C124" s="8" t="s">
        <v>326</v>
      </c>
      <c r="D124" t="s">
        <v>36</v>
      </c>
      <c r="E124" s="5">
        <v>179000</v>
      </c>
      <c r="F124" s="5">
        <v>18342531.6</v>
      </c>
      <c r="G124" s="9">
        <v>0.99</v>
      </c>
      <c r="H124" s="8" t="s">
        <v>85</v>
      </c>
    </row>
    <row r="125" spans="1:8" x14ac:dyDescent="0.25">
      <c r="A125" t="s">
        <v>327</v>
      </c>
      <c r="B125" t="s">
        <v>302</v>
      </c>
      <c r="C125" s="8" t="s">
        <v>328</v>
      </c>
      <c r="D125" t="s">
        <v>36</v>
      </c>
      <c r="E125" s="5">
        <v>127500</v>
      </c>
      <c r="F125" s="5">
        <v>18470031.6</v>
      </c>
      <c r="G125" s="9">
        <v>0.7</v>
      </c>
      <c r="H125" s="8" t="s">
        <v>124</v>
      </c>
    </row>
    <row r="126" spans="1:8" x14ac:dyDescent="0.25">
      <c r="A126" t="s">
        <v>329</v>
      </c>
      <c r="B126" t="s">
        <v>302</v>
      </c>
      <c r="C126" s="8" t="s">
        <v>92</v>
      </c>
      <c r="D126" t="s">
        <v>36</v>
      </c>
      <c r="E126" s="5">
        <v>100000</v>
      </c>
      <c r="F126" s="5">
        <v>18570031.6</v>
      </c>
      <c r="G126" s="9">
        <v>0.98</v>
      </c>
      <c r="H126" s="8" t="s">
        <v>85</v>
      </c>
    </row>
    <row r="127" spans="1:8" x14ac:dyDescent="0.25">
      <c r="A127" t="s">
        <v>330</v>
      </c>
      <c r="B127" t="s">
        <v>302</v>
      </c>
      <c r="C127" s="8" t="s">
        <v>331</v>
      </c>
      <c r="D127" t="s">
        <v>36</v>
      </c>
      <c r="E127" s="5">
        <v>25000</v>
      </c>
      <c r="F127" s="5">
        <v>18595031.6</v>
      </c>
      <c r="G127" s="9">
        <v>0.88</v>
      </c>
      <c r="H127" s="8" t="s">
        <v>332</v>
      </c>
    </row>
    <row r="128" spans="1:8" x14ac:dyDescent="0.25">
      <c r="A128" t="s">
        <v>333</v>
      </c>
      <c r="B128" t="s">
        <v>302</v>
      </c>
      <c r="C128" s="8" t="s">
        <v>331</v>
      </c>
      <c r="D128" t="s">
        <v>36</v>
      </c>
      <c r="E128" s="5">
        <v>25000</v>
      </c>
      <c r="F128" s="5">
        <v>18620031.6</v>
      </c>
      <c r="G128" s="9">
        <v>0.88</v>
      </c>
      <c r="H128" s="8" t="s">
        <v>334</v>
      </c>
    </row>
    <row r="129" spans="1:8" x14ac:dyDescent="0.25">
      <c r="A129" t="s">
        <v>335</v>
      </c>
      <c r="B129" t="s">
        <v>302</v>
      </c>
      <c r="C129" s="8" t="s">
        <v>336</v>
      </c>
      <c r="D129" t="s">
        <v>36</v>
      </c>
      <c r="E129" s="5">
        <v>130500</v>
      </c>
      <c r="F129" s="5">
        <v>18750531.6</v>
      </c>
      <c r="G129" s="9">
        <v>0.72</v>
      </c>
      <c r="H129" s="8" t="s">
        <v>337</v>
      </c>
    </row>
    <row r="130" spans="1:8" x14ac:dyDescent="0.25">
      <c r="A130" t="s">
        <v>338</v>
      </c>
      <c r="B130" t="s">
        <v>302</v>
      </c>
      <c r="C130" s="8" t="s">
        <v>339</v>
      </c>
      <c r="D130" t="s">
        <v>36</v>
      </c>
      <c r="E130" s="5">
        <v>50000</v>
      </c>
      <c r="F130" s="5">
        <v>18800531.6</v>
      </c>
      <c r="G130" s="9">
        <v>0.93</v>
      </c>
      <c r="H130" s="8" t="s">
        <v>340</v>
      </c>
    </row>
    <row r="131" spans="1:8" x14ac:dyDescent="0.25">
      <c r="A131" t="s">
        <v>341</v>
      </c>
      <c r="B131" t="s">
        <v>302</v>
      </c>
      <c r="C131" s="8" t="s">
        <v>342</v>
      </c>
      <c r="D131" t="s">
        <v>36</v>
      </c>
      <c r="E131" s="5">
        <v>147000</v>
      </c>
      <c r="F131" s="5">
        <v>18947531.6</v>
      </c>
      <c r="G131" s="9">
        <v>0.7</v>
      </c>
      <c r="H131" s="8" t="s">
        <v>124</v>
      </c>
    </row>
    <row r="132" spans="1:8" x14ac:dyDescent="0.25">
      <c r="A132" t="s">
        <v>343</v>
      </c>
      <c r="B132" t="s">
        <v>302</v>
      </c>
      <c r="C132" s="8" t="s">
        <v>105</v>
      </c>
      <c r="D132" t="s">
        <v>36</v>
      </c>
      <c r="E132" s="5">
        <v>243000</v>
      </c>
      <c r="F132" s="5">
        <v>19190531.6</v>
      </c>
      <c r="G132" s="9">
        <v>0.98</v>
      </c>
      <c r="H132" s="8" t="s">
        <v>85</v>
      </c>
    </row>
    <row r="133" spans="1:8" x14ac:dyDescent="0.25">
      <c r="A133" t="s">
        <v>344</v>
      </c>
      <c r="B133" t="s">
        <v>302</v>
      </c>
      <c r="C133" s="8" t="s">
        <v>345</v>
      </c>
      <c r="D133" t="s">
        <v>42</v>
      </c>
      <c r="E133" s="5">
        <v>390</v>
      </c>
      <c r="F133" s="5">
        <v>19190921.6</v>
      </c>
      <c r="G133" s="9">
        <v>0.4</v>
      </c>
      <c r="H133" s="8" t="s">
        <v>346</v>
      </c>
    </row>
    <row r="134" spans="1:8" x14ac:dyDescent="0.25">
      <c r="A134" t="s">
        <v>347</v>
      </c>
      <c r="B134" t="s">
        <v>302</v>
      </c>
      <c r="C134" s="8" t="s">
        <v>105</v>
      </c>
      <c r="D134" t="s">
        <v>36</v>
      </c>
      <c r="E134" s="5">
        <v>69700</v>
      </c>
      <c r="F134" s="5">
        <v>19260621.6</v>
      </c>
      <c r="G134" s="9">
        <v>0.98</v>
      </c>
      <c r="H134" s="8" t="s">
        <v>85</v>
      </c>
    </row>
    <row r="135" spans="1:8" x14ac:dyDescent="0.25">
      <c r="A135" t="s">
        <v>348</v>
      </c>
      <c r="B135" t="s">
        <v>302</v>
      </c>
      <c r="C135" s="8" t="s">
        <v>349</v>
      </c>
      <c r="D135" t="s">
        <v>36</v>
      </c>
      <c r="E135" s="5">
        <v>132000</v>
      </c>
      <c r="F135" s="5">
        <v>19390621.6</v>
      </c>
      <c r="G135" s="9">
        <v>0.7</v>
      </c>
      <c r="H135" s="8" t="s">
        <v>124</v>
      </c>
    </row>
    <row r="136" spans="1:8" x14ac:dyDescent="0.25">
      <c r="A136" t="s">
        <v>350</v>
      </c>
      <c r="B136" t="s">
        <v>302</v>
      </c>
      <c r="C136" s="8" t="s">
        <v>351</v>
      </c>
      <c r="D136" t="s">
        <v>36</v>
      </c>
      <c r="E136" s="5">
        <v>8500</v>
      </c>
      <c r="F136" s="5">
        <v>19256596.6</v>
      </c>
      <c r="G136" s="9">
        <v>0.99</v>
      </c>
      <c r="H136" s="8" t="s">
        <v>352</v>
      </c>
    </row>
    <row r="137" spans="1:8" x14ac:dyDescent="0.25">
      <c r="A137" t="s">
        <v>353</v>
      </c>
      <c r="B137" t="s">
        <v>302</v>
      </c>
      <c r="C137" s="8" t="s">
        <v>39</v>
      </c>
      <c r="D137" t="s">
        <v>36</v>
      </c>
      <c r="E137" s="5">
        <v>177510</v>
      </c>
      <c r="F137" s="5">
        <v>18294906.6</v>
      </c>
      <c r="G137" s="9">
        <v>0.98</v>
      </c>
      <c r="H137" s="8" t="s">
        <v>354</v>
      </c>
    </row>
    <row r="138" spans="1:8" x14ac:dyDescent="0.25">
      <c r="A138" t="s">
        <v>355</v>
      </c>
      <c r="B138" t="s">
        <v>302</v>
      </c>
      <c r="C138" s="8" t="s">
        <v>35</v>
      </c>
      <c r="D138" t="s">
        <v>36</v>
      </c>
      <c r="E138" s="5">
        <v>499162</v>
      </c>
      <c r="F138" s="5">
        <v>18794068.6</v>
      </c>
      <c r="G138" s="9">
        <v>0.98</v>
      </c>
      <c r="H138" s="8" t="s">
        <v>356</v>
      </c>
    </row>
    <row r="139" spans="1:8" x14ac:dyDescent="0.25">
      <c r="A139" t="s">
        <v>357</v>
      </c>
      <c r="B139" t="s">
        <v>302</v>
      </c>
      <c r="C139" s="8" t="s">
        <v>65</v>
      </c>
      <c r="D139" t="s">
        <v>358</v>
      </c>
      <c r="E139" s="5">
        <v>5390800</v>
      </c>
      <c r="F139" s="5">
        <v>24184868.6</v>
      </c>
      <c r="G139" s="9">
        <v>0.8</v>
      </c>
      <c r="H139" s="8" t="s">
        <v>359</v>
      </c>
    </row>
    <row r="140" spans="1:8" x14ac:dyDescent="0.25">
      <c r="A140" t="s">
        <v>360</v>
      </c>
      <c r="B140" t="s">
        <v>302</v>
      </c>
      <c r="C140" s="8" t="s">
        <v>361</v>
      </c>
      <c r="D140" t="s">
        <v>36</v>
      </c>
      <c r="E140" s="5">
        <v>47000</v>
      </c>
      <c r="F140" s="5">
        <v>24231868.6</v>
      </c>
      <c r="G140" s="9">
        <v>0.7</v>
      </c>
      <c r="H140" s="8" t="s">
        <v>124</v>
      </c>
    </row>
    <row r="141" spans="1:8" x14ac:dyDescent="0.25">
      <c r="A141" t="s">
        <v>362</v>
      </c>
      <c r="B141" t="s">
        <v>302</v>
      </c>
      <c r="C141" s="8" t="s">
        <v>363</v>
      </c>
      <c r="D141" t="s">
        <v>42</v>
      </c>
      <c r="E141" s="5">
        <v>100000</v>
      </c>
      <c r="F141" s="5">
        <v>24331868.6</v>
      </c>
      <c r="G141" s="9">
        <v>0.4</v>
      </c>
      <c r="H141" s="8" t="s">
        <v>364</v>
      </c>
    </row>
    <row r="142" spans="1:8" x14ac:dyDescent="0.25">
      <c r="A142" t="s">
        <v>365</v>
      </c>
      <c r="B142" t="s">
        <v>302</v>
      </c>
      <c r="C142" s="8" t="s">
        <v>366</v>
      </c>
      <c r="D142" t="s">
        <v>42</v>
      </c>
      <c r="E142" s="5">
        <v>63000</v>
      </c>
      <c r="F142" s="5">
        <v>24394868.6</v>
      </c>
      <c r="G142" s="9">
        <v>0.4</v>
      </c>
      <c r="H142" s="8" t="s">
        <v>364</v>
      </c>
    </row>
    <row r="143" spans="1:8" x14ac:dyDescent="0.25">
      <c r="A143" t="s">
        <v>367</v>
      </c>
      <c r="B143" t="s">
        <v>302</v>
      </c>
      <c r="C143" s="8" t="s">
        <v>368</v>
      </c>
      <c r="D143" t="s">
        <v>36</v>
      </c>
      <c r="E143" s="5">
        <v>119000</v>
      </c>
      <c r="F143" s="5">
        <v>24511368.6</v>
      </c>
      <c r="G143" s="9">
        <v>0.72</v>
      </c>
      <c r="H143" s="8" t="s">
        <v>369</v>
      </c>
    </row>
    <row r="144" spans="1:8" x14ac:dyDescent="0.25">
      <c r="A144" t="s">
        <v>370</v>
      </c>
      <c r="B144" t="s">
        <v>302</v>
      </c>
      <c r="C144" s="8" t="s">
        <v>371</v>
      </c>
      <c r="D144" t="s">
        <v>36</v>
      </c>
      <c r="E144" s="5">
        <v>7500</v>
      </c>
      <c r="F144" s="5">
        <v>23288868.6</v>
      </c>
      <c r="G144" s="9">
        <v>0.75</v>
      </c>
      <c r="H144" s="8" t="s">
        <v>372</v>
      </c>
    </row>
    <row r="145" spans="1:8" x14ac:dyDescent="0.25">
      <c r="A145" t="s">
        <v>373</v>
      </c>
      <c r="B145" t="s">
        <v>302</v>
      </c>
      <c r="C145" s="8" t="s">
        <v>374</v>
      </c>
      <c r="D145" t="s">
        <v>36</v>
      </c>
      <c r="E145" s="5">
        <v>163000</v>
      </c>
      <c r="F145" s="5">
        <v>23451868.6</v>
      </c>
      <c r="G145" s="9">
        <v>0.99</v>
      </c>
      <c r="H145" s="8" t="s">
        <v>375</v>
      </c>
    </row>
    <row r="146" spans="1:8" x14ac:dyDescent="0.25">
      <c r="A146" t="s">
        <v>376</v>
      </c>
      <c r="B146" t="s">
        <v>302</v>
      </c>
      <c r="C146" s="8" t="s">
        <v>377</v>
      </c>
      <c r="D146" t="s">
        <v>36</v>
      </c>
      <c r="E146" s="5">
        <v>60000</v>
      </c>
      <c r="F146" s="5">
        <v>23511868.6</v>
      </c>
      <c r="G146" s="9">
        <v>0.99</v>
      </c>
      <c r="H146" s="8" t="s">
        <v>378</v>
      </c>
    </row>
    <row r="147" spans="1:8" x14ac:dyDescent="0.25">
      <c r="A147" t="s">
        <v>379</v>
      </c>
      <c r="B147" t="s">
        <v>302</v>
      </c>
      <c r="C147" s="8" t="s">
        <v>187</v>
      </c>
      <c r="D147" t="s">
        <v>42</v>
      </c>
      <c r="E147" s="5">
        <v>303000</v>
      </c>
      <c r="F147" s="5">
        <v>23814868.6</v>
      </c>
      <c r="G147" s="9">
        <v>0.4</v>
      </c>
      <c r="H147" s="8" t="s">
        <v>380</v>
      </c>
    </row>
    <row r="148" spans="1:8" x14ac:dyDescent="0.25">
      <c r="A148" t="s">
        <v>381</v>
      </c>
      <c r="B148" t="s">
        <v>302</v>
      </c>
      <c r="C148" s="8" t="s">
        <v>382</v>
      </c>
      <c r="D148" t="s">
        <v>36</v>
      </c>
      <c r="E148" s="5">
        <v>428000</v>
      </c>
      <c r="F148" s="5">
        <v>24242868.6</v>
      </c>
      <c r="G148" s="9">
        <v>0.99</v>
      </c>
      <c r="H148" s="8" t="s">
        <v>85</v>
      </c>
    </row>
    <row r="149" spans="1:8" x14ac:dyDescent="0.25">
      <c r="A149" t="s">
        <v>383</v>
      </c>
      <c r="B149" t="s">
        <v>302</v>
      </c>
      <c r="C149" s="8" t="s">
        <v>105</v>
      </c>
      <c r="D149" t="s">
        <v>36</v>
      </c>
      <c r="E149" s="5">
        <v>210000</v>
      </c>
      <c r="F149" s="5">
        <v>24452868.6</v>
      </c>
      <c r="G149" s="9">
        <v>0.98</v>
      </c>
      <c r="H149" s="8" t="s">
        <v>85</v>
      </c>
    </row>
    <row r="150" spans="1:8" x14ac:dyDescent="0.25">
      <c r="A150" t="s">
        <v>384</v>
      </c>
      <c r="B150" t="s">
        <v>302</v>
      </c>
      <c r="C150" s="8" t="s">
        <v>385</v>
      </c>
      <c r="D150" t="s">
        <v>36</v>
      </c>
      <c r="E150" s="5">
        <v>515000</v>
      </c>
      <c r="F150" s="5">
        <v>24967868.6</v>
      </c>
      <c r="G150" s="9">
        <v>0.99</v>
      </c>
      <c r="H150" s="8" t="s">
        <v>386</v>
      </c>
    </row>
    <row r="151" spans="1:8" x14ac:dyDescent="0.25">
      <c r="A151" t="s">
        <v>387</v>
      </c>
      <c r="B151" t="s">
        <v>302</v>
      </c>
      <c r="C151" s="8" t="s">
        <v>388</v>
      </c>
      <c r="D151" t="s">
        <v>36</v>
      </c>
      <c r="E151" s="5">
        <v>28000</v>
      </c>
      <c r="F151" s="5">
        <v>24995868.6</v>
      </c>
      <c r="G151" s="9">
        <v>0.7</v>
      </c>
      <c r="H151" s="8" t="s">
        <v>124</v>
      </c>
    </row>
    <row r="152" spans="1:8" x14ac:dyDescent="0.25">
      <c r="A152" t="s">
        <v>389</v>
      </c>
      <c r="B152" t="s">
        <v>302</v>
      </c>
      <c r="C152" s="8" t="s">
        <v>390</v>
      </c>
      <c r="D152" t="s">
        <v>36</v>
      </c>
      <c r="E152" s="5">
        <v>100000</v>
      </c>
      <c r="F152" s="5">
        <v>25095868.6</v>
      </c>
      <c r="G152" s="9">
        <v>0.87</v>
      </c>
      <c r="H152" s="8" t="s">
        <v>391</v>
      </c>
    </row>
    <row r="153" spans="1:8" x14ac:dyDescent="0.25">
      <c r="A153" t="s">
        <v>392</v>
      </c>
      <c r="B153" t="s">
        <v>393</v>
      </c>
      <c r="C153" s="8" t="s">
        <v>35</v>
      </c>
      <c r="D153" t="s">
        <v>36</v>
      </c>
      <c r="E153" s="5">
        <v>1940</v>
      </c>
      <c r="F153" s="5">
        <v>20671708.6</v>
      </c>
      <c r="G153" s="9">
        <v>0.98</v>
      </c>
      <c r="H153" s="8" t="s">
        <v>356</v>
      </c>
    </row>
    <row r="154" spans="1:8" x14ac:dyDescent="0.25">
      <c r="A154" t="s">
        <v>394</v>
      </c>
      <c r="B154" t="s">
        <v>393</v>
      </c>
      <c r="C154" s="8" t="s">
        <v>395</v>
      </c>
      <c r="D154" t="s">
        <v>36</v>
      </c>
      <c r="E154" s="5">
        <v>146000</v>
      </c>
      <c r="F154" s="5">
        <v>20817708.6</v>
      </c>
      <c r="G154" s="9">
        <v>0.97</v>
      </c>
      <c r="H154" s="8" t="s">
        <v>396</v>
      </c>
    </row>
    <row r="155" spans="1:8" x14ac:dyDescent="0.25">
      <c r="A155" t="s">
        <v>397</v>
      </c>
      <c r="B155" t="s">
        <v>393</v>
      </c>
      <c r="C155" s="8" t="s">
        <v>398</v>
      </c>
      <c r="D155" t="s">
        <v>36</v>
      </c>
      <c r="E155" s="5">
        <v>222000</v>
      </c>
      <c r="F155" s="5">
        <v>21039708.6</v>
      </c>
      <c r="G155" s="9">
        <v>0.95</v>
      </c>
      <c r="H155" s="8" t="s">
        <v>399</v>
      </c>
    </row>
    <row r="156" spans="1:8" x14ac:dyDescent="0.25">
      <c r="A156" t="s">
        <v>400</v>
      </c>
      <c r="B156" t="s">
        <v>393</v>
      </c>
      <c r="C156" s="8" t="s">
        <v>395</v>
      </c>
      <c r="D156" t="s">
        <v>36</v>
      </c>
      <c r="E156" s="5">
        <v>146000</v>
      </c>
      <c r="F156" s="5">
        <v>21185708.6</v>
      </c>
      <c r="G156" s="9">
        <v>0.97</v>
      </c>
      <c r="H156" s="8" t="s">
        <v>401</v>
      </c>
    </row>
    <row r="157" spans="1:8" x14ac:dyDescent="0.25">
      <c r="A157" t="s">
        <v>402</v>
      </c>
      <c r="B157" t="s">
        <v>393</v>
      </c>
      <c r="C157" s="8" t="s">
        <v>403</v>
      </c>
      <c r="D157" t="s">
        <v>36</v>
      </c>
      <c r="E157" s="5">
        <v>428000</v>
      </c>
      <c r="F157" s="5">
        <v>21613708.6</v>
      </c>
      <c r="G157" s="9">
        <v>0.7</v>
      </c>
      <c r="H157" s="8" t="s">
        <v>124</v>
      </c>
    </row>
    <row r="158" spans="1:8" x14ac:dyDescent="0.25">
      <c r="A158" t="s">
        <v>404</v>
      </c>
      <c r="B158" t="s">
        <v>393</v>
      </c>
      <c r="C158" s="8" t="s">
        <v>277</v>
      </c>
      <c r="D158" t="s">
        <v>36</v>
      </c>
      <c r="E158" s="5">
        <v>276000</v>
      </c>
      <c r="F158" s="5">
        <v>21889708.6</v>
      </c>
      <c r="G158" s="9">
        <v>0.7</v>
      </c>
      <c r="H158" s="8" t="s">
        <v>405</v>
      </c>
    </row>
    <row r="159" spans="1:8" x14ac:dyDescent="0.25">
      <c r="A159" t="s">
        <v>406</v>
      </c>
      <c r="B159" t="s">
        <v>393</v>
      </c>
      <c r="C159" s="8" t="s">
        <v>407</v>
      </c>
      <c r="D159" t="s">
        <v>42</v>
      </c>
      <c r="E159" s="5">
        <v>1000</v>
      </c>
      <c r="F159" s="5">
        <v>21890708.6</v>
      </c>
      <c r="G159" s="9">
        <v>0.4</v>
      </c>
      <c r="H159" s="8" t="s">
        <v>408</v>
      </c>
    </row>
    <row r="160" spans="1:8" x14ac:dyDescent="0.25">
      <c r="A160" t="s">
        <v>409</v>
      </c>
      <c r="B160" t="s">
        <v>393</v>
      </c>
      <c r="C160" s="8" t="s">
        <v>410</v>
      </c>
      <c r="D160" t="s">
        <v>42</v>
      </c>
      <c r="E160" s="5">
        <v>35000</v>
      </c>
      <c r="F160" s="5">
        <v>21925708.6</v>
      </c>
      <c r="G160" s="9">
        <v>0.3</v>
      </c>
      <c r="H160" s="8" t="s">
        <v>411</v>
      </c>
    </row>
    <row r="161" spans="1:8" x14ac:dyDescent="0.25">
      <c r="A161" t="s">
        <v>412</v>
      </c>
      <c r="B161" t="s">
        <v>393</v>
      </c>
      <c r="C161" s="8" t="s">
        <v>65</v>
      </c>
      <c r="D161" t="s">
        <v>358</v>
      </c>
      <c r="E161" s="5">
        <v>1318200</v>
      </c>
      <c r="F161" s="5">
        <v>23243908.6</v>
      </c>
      <c r="G161" s="9">
        <v>0.8</v>
      </c>
      <c r="H161" s="8" t="s">
        <v>359</v>
      </c>
    </row>
    <row r="162" spans="1:8" x14ac:dyDescent="0.25">
      <c r="A162" t="s">
        <v>413</v>
      </c>
      <c r="B162" t="s">
        <v>393</v>
      </c>
      <c r="C162" s="8" t="s">
        <v>414</v>
      </c>
      <c r="D162" t="s">
        <v>42</v>
      </c>
      <c r="E162" s="5">
        <v>140000</v>
      </c>
      <c r="F162" s="5">
        <v>23383908.6</v>
      </c>
      <c r="G162" s="9">
        <v>0.45</v>
      </c>
      <c r="H162" s="8" t="s">
        <v>415</v>
      </c>
    </row>
    <row r="163" spans="1:8" x14ac:dyDescent="0.25">
      <c r="A163" t="s">
        <v>416</v>
      </c>
      <c r="B163" t="s">
        <v>393</v>
      </c>
      <c r="C163" s="8" t="s">
        <v>417</v>
      </c>
      <c r="D163" t="s">
        <v>36</v>
      </c>
      <c r="E163" s="5">
        <v>100000</v>
      </c>
      <c r="F163" s="5">
        <v>23483908.6</v>
      </c>
      <c r="G163" s="9">
        <v>0.98</v>
      </c>
      <c r="H163" s="8" t="s">
        <v>418</v>
      </c>
    </row>
    <row r="164" spans="1:8" x14ac:dyDescent="0.25">
      <c r="A164" t="s">
        <v>419</v>
      </c>
      <c r="B164" t="s">
        <v>393</v>
      </c>
      <c r="C164" s="8" t="s">
        <v>420</v>
      </c>
      <c r="D164" t="s">
        <v>42</v>
      </c>
      <c r="E164" s="5">
        <v>19000</v>
      </c>
      <c r="F164" s="5">
        <v>23502908.6</v>
      </c>
      <c r="G164" s="9">
        <v>0.4</v>
      </c>
      <c r="H164" s="8" t="s">
        <v>364</v>
      </c>
    </row>
    <row r="165" spans="1:8" x14ac:dyDescent="0.25">
      <c r="A165" t="s">
        <v>421</v>
      </c>
      <c r="B165" t="s">
        <v>393</v>
      </c>
      <c r="C165" s="8" t="s">
        <v>422</v>
      </c>
      <c r="D165" t="s">
        <v>36</v>
      </c>
      <c r="E165" s="5">
        <v>29500</v>
      </c>
      <c r="F165" s="5">
        <v>23532408.6</v>
      </c>
      <c r="G165" s="9">
        <v>0.85</v>
      </c>
      <c r="H165" s="8" t="s">
        <v>423</v>
      </c>
    </row>
    <row r="166" spans="1:8" x14ac:dyDescent="0.25">
      <c r="A166" t="s">
        <v>424</v>
      </c>
      <c r="B166" t="s">
        <v>393</v>
      </c>
      <c r="C166" s="8" t="s">
        <v>425</v>
      </c>
      <c r="D166" t="s">
        <v>426</v>
      </c>
      <c r="E166" s="5">
        <v>194000</v>
      </c>
      <c r="F166" s="5">
        <v>23726408.6</v>
      </c>
      <c r="G166" s="9">
        <v>0.85</v>
      </c>
      <c r="H166" s="8" t="s">
        <v>427</v>
      </c>
    </row>
    <row r="167" spans="1:8" x14ac:dyDescent="0.25">
      <c r="A167" t="s">
        <v>428</v>
      </c>
      <c r="B167" t="s">
        <v>393</v>
      </c>
      <c r="C167" s="8" t="s">
        <v>429</v>
      </c>
      <c r="D167" t="s">
        <v>36</v>
      </c>
      <c r="E167" s="5">
        <v>493500</v>
      </c>
      <c r="F167" s="5">
        <v>23715908.6</v>
      </c>
      <c r="G167" s="9">
        <v>0.97</v>
      </c>
      <c r="H167" s="8" t="s">
        <v>430</v>
      </c>
    </row>
    <row r="168" spans="1:8" x14ac:dyDescent="0.25">
      <c r="A168" t="s">
        <v>431</v>
      </c>
      <c r="B168" t="s">
        <v>393</v>
      </c>
      <c r="C168" s="8" t="s">
        <v>432</v>
      </c>
      <c r="D168" t="s">
        <v>36</v>
      </c>
      <c r="E168" s="5">
        <v>157000</v>
      </c>
      <c r="F168" s="5">
        <v>23872908.6</v>
      </c>
      <c r="G168" s="9">
        <v>0.75</v>
      </c>
      <c r="H168" s="8" t="s">
        <v>226</v>
      </c>
    </row>
    <row r="169" spans="1:8" x14ac:dyDescent="0.25">
      <c r="A169" t="s">
        <v>433</v>
      </c>
      <c r="B169" t="s">
        <v>393</v>
      </c>
      <c r="C169" s="8" t="s">
        <v>434</v>
      </c>
      <c r="D169" t="s">
        <v>36</v>
      </c>
      <c r="E169" s="5">
        <v>250000</v>
      </c>
      <c r="F169" s="5">
        <v>24122908.6</v>
      </c>
      <c r="G169" s="9">
        <v>0.72</v>
      </c>
      <c r="H169" s="8" t="s">
        <v>124</v>
      </c>
    </row>
    <row r="170" spans="1:8" x14ac:dyDescent="0.25">
      <c r="A170" t="s">
        <v>435</v>
      </c>
      <c r="B170" t="s">
        <v>393</v>
      </c>
      <c r="C170" s="8" t="s">
        <v>436</v>
      </c>
      <c r="D170" t="s">
        <v>42</v>
      </c>
      <c r="E170" s="5">
        <v>130000</v>
      </c>
      <c r="F170" s="5">
        <v>24252908.6</v>
      </c>
      <c r="G170" s="9">
        <v>0.3</v>
      </c>
      <c r="H170" s="8" t="s">
        <v>437</v>
      </c>
    </row>
    <row r="171" spans="1:8" x14ac:dyDescent="0.25">
      <c r="A171" t="s">
        <v>438</v>
      </c>
      <c r="B171" t="s">
        <v>393</v>
      </c>
      <c r="C171" s="8" t="s">
        <v>407</v>
      </c>
      <c r="D171" t="s">
        <v>42</v>
      </c>
      <c r="E171" s="5">
        <v>200000</v>
      </c>
      <c r="F171" s="5">
        <v>24452908.6</v>
      </c>
      <c r="G171" s="9">
        <v>0.6</v>
      </c>
      <c r="H171" s="8" t="s">
        <v>439</v>
      </c>
    </row>
    <row r="172" spans="1:8" x14ac:dyDescent="0.25">
      <c r="A172" t="s">
        <v>440</v>
      </c>
      <c r="B172" t="s">
        <v>393</v>
      </c>
      <c r="C172" s="8" t="s">
        <v>407</v>
      </c>
      <c r="D172" t="s">
        <v>42</v>
      </c>
      <c r="E172" s="5">
        <v>72000</v>
      </c>
      <c r="F172" s="5">
        <v>24524908.6</v>
      </c>
      <c r="G172" s="9">
        <v>0.6</v>
      </c>
      <c r="H172" s="8" t="s">
        <v>439</v>
      </c>
    </row>
    <row r="173" spans="1:8" x14ac:dyDescent="0.25">
      <c r="A173" t="s">
        <v>441</v>
      </c>
      <c r="B173" t="s">
        <v>393</v>
      </c>
      <c r="C173" s="8" t="s">
        <v>92</v>
      </c>
      <c r="D173" t="s">
        <v>36</v>
      </c>
      <c r="E173" s="5">
        <v>179000</v>
      </c>
      <c r="F173" s="5">
        <v>24703908.6</v>
      </c>
      <c r="G173" s="9">
        <v>0.98</v>
      </c>
      <c r="H173" s="8" t="s">
        <v>85</v>
      </c>
    </row>
    <row r="174" spans="1:8" x14ac:dyDescent="0.25">
      <c r="A174" t="s">
        <v>442</v>
      </c>
      <c r="B174" t="s">
        <v>393</v>
      </c>
      <c r="C174" s="8" t="s">
        <v>187</v>
      </c>
      <c r="D174" t="s">
        <v>42</v>
      </c>
      <c r="E174" s="5">
        <v>125000</v>
      </c>
      <c r="F174" s="5">
        <v>24828908.6</v>
      </c>
      <c r="G174" s="9">
        <v>0.4</v>
      </c>
      <c r="H174" s="8" t="s">
        <v>443</v>
      </c>
    </row>
    <row r="175" spans="1:8" x14ac:dyDescent="0.25">
      <c r="A175" t="s">
        <v>444</v>
      </c>
      <c r="B175" t="s">
        <v>393</v>
      </c>
      <c r="C175" s="8" t="s">
        <v>187</v>
      </c>
      <c r="D175" t="s">
        <v>42</v>
      </c>
      <c r="E175" s="5">
        <v>125000</v>
      </c>
      <c r="F175" s="5">
        <v>24953908.6</v>
      </c>
      <c r="G175" s="9">
        <v>0.4</v>
      </c>
      <c r="H175" s="8" t="s">
        <v>445</v>
      </c>
    </row>
    <row r="176" spans="1:8" x14ac:dyDescent="0.25">
      <c r="A176" t="s">
        <v>446</v>
      </c>
      <c r="B176" t="s">
        <v>393</v>
      </c>
      <c r="C176" s="8" t="s">
        <v>447</v>
      </c>
      <c r="D176" t="s">
        <v>42</v>
      </c>
      <c r="E176" s="5">
        <v>490000</v>
      </c>
      <c r="F176" s="5">
        <v>25443908.6</v>
      </c>
      <c r="G176" s="9">
        <v>0.68</v>
      </c>
      <c r="H176" s="8" t="s">
        <v>448</v>
      </c>
    </row>
    <row r="177" spans="1:8" x14ac:dyDescent="0.25">
      <c r="A177" t="s">
        <v>449</v>
      </c>
      <c r="B177" t="s">
        <v>393</v>
      </c>
      <c r="C177" s="8" t="s">
        <v>450</v>
      </c>
      <c r="D177" t="s">
        <v>42</v>
      </c>
      <c r="E177" s="5">
        <v>18000</v>
      </c>
      <c r="F177" s="5">
        <v>25461908.6</v>
      </c>
      <c r="G177" s="9">
        <v>0.4</v>
      </c>
      <c r="H177" s="8" t="s">
        <v>451</v>
      </c>
    </row>
    <row r="178" spans="1:8" x14ac:dyDescent="0.25">
      <c r="A178" t="s">
        <v>452</v>
      </c>
      <c r="B178" t="s">
        <v>393</v>
      </c>
      <c r="C178" s="8" t="s">
        <v>453</v>
      </c>
      <c r="D178" t="s">
        <v>36</v>
      </c>
      <c r="E178" s="5">
        <v>229000</v>
      </c>
      <c r="F178" s="5">
        <v>25690908.6</v>
      </c>
      <c r="G178" s="9">
        <v>0.72</v>
      </c>
      <c r="H178" s="8" t="s">
        <v>124</v>
      </c>
    </row>
    <row r="179" spans="1:8" x14ac:dyDescent="0.25">
      <c r="A179" t="s">
        <v>454</v>
      </c>
      <c r="B179" t="s">
        <v>455</v>
      </c>
      <c r="C179" s="8" t="s">
        <v>35</v>
      </c>
      <c r="D179" t="s">
        <v>36</v>
      </c>
      <c r="E179" s="5">
        <v>36666</v>
      </c>
      <c r="F179" s="5">
        <v>25696574.6</v>
      </c>
      <c r="G179" s="9">
        <v>0.97</v>
      </c>
      <c r="H179" s="8" t="s">
        <v>356</v>
      </c>
    </row>
    <row r="180" spans="1:8" x14ac:dyDescent="0.25">
      <c r="A180" t="s">
        <v>456</v>
      </c>
      <c r="B180" t="s">
        <v>455</v>
      </c>
      <c r="C180" s="8" t="s">
        <v>39</v>
      </c>
      <c r="D180" t="s">
        <v>36</v>
      </c>
      <c r="E180" s="5">
        <v>246186</v>
      </c>
      <c r="F180" s="5">
        <v>25942760.6</v>
      </c>
      <c r="G180" s="9">
        <v>0.97</v>
      </c>
      <c r="H180" s="8" t="s">
        <v>354</v>
      </c>
    </row>
    <row r="181" spans="1:8" x14ac:dyDescent="0.25">
      <c r="A181" t="s">
        <v>457</v>
      </c>
      <c r="B181" t="s">
        <v>455</v>
      </c>
      <c r="C181" s="8" t="s">
        <v>458</v>
      </c>
      <c r="D181" t="s">
        <v>42</v>
      </c>
      <c r="E181" s="5">
        <v>52000</v>
      </c>
      <c r="F181" s="5">
        <v>25994760.6</v>
      </c>
      <c r="G181" s="9">
        <v>0.35</v>
      </c>
      <c r="H181" s="8" t="s">
        <v>459</v>
      </c>
    </row>
    <row r="182" spans="1:8" x14ac:dyDescent="0.25">
      <c r="A182" t="s">
        <v>460</v>
      </c>
      <c r="B182" t="s">
        <v>455</v>
      </c>
      <c r="C182" s="8" t="s">
        <v>461</v>
      </c>
      <c r="D182" t="s">
        <v>42</v>
      </c>
      <c r="E182" s="5">
        <v>176000</v>
      </c>
      <c r="F182" s="5">
        <v>26170760.6</v>
      </c>
      <c r="G182" s="9">
        <v>0.4</v>
      </c>
      <c r="H182" s="8" t="s">
        <v>451</v>
      </c>
    </row>
    <row r="183" spans="1:8" x14ac:dyDescent="0.25">
      <c r="A183" t="s">
        <v>462</v>
      </c>
      <c r="B183" t="s">
        <v>455</v>
      </c>
      <c r="C183" s="8" t="s">
        <v>463</v>
      </c>
      <c r="D183" t="s">
        <v>36</v>
      </c>
      <c r="E183" s="5">
        <v>168000</v>
      </c>
      <c r="F183" s="5">
        <v>26338760.6</v>
      </c>
      <c r="G183" s="9">
        <v>0.99</v>
      </c>
      <c r="H183" s="8" t="s">
        <v>85</v>
      </c>
    </row>
    <row r="184" spans="1:8" x14ac:dyDescent="0.25">
      <c r="A184" t="s">
        <v>464</v>
      </c>
      <c r="B184" t="s">
        <v>455</v>
      </c>
      <c r="C184" s="8" t="s">
        <v>465</v>
      </c>
      <c r="D184" t="s">
        <v>36</v>
      </c>
      <c r="E184" s="5">
        <v>199000</v>
      </c>
      <c r="F184" s="5">
        <v>26076760.6</v>
      </c>
      <c r="G184" s="9">
        <v>0.72</v>
      </c>
      <c r="H184" s="8" t="s">
        <v>124</v>
      </c>
    </row>
    <row r="185" spans="1:8" x14ac:dyDescent="0.25">
      <c r="A185" t="s">
        <v>466</v>
      </c>
      <c r="B185" t="s">
        <v>455</v>
      </c>
      <c r="C185" s="8" t="s">
        <v>467</v>
      </c>
      <c r="D185" t="s">
        <v>36</v>
      </c>
      <c r="E185" s="5">
        <v>100000</v>
      </c>
      <c r="F185" s="5">
        <v>26176760.6</v>
      </c>
      <c r="G185" s="9">
        <v>0.98</v>
      </c>
      <c r="H185" s="8" t="s">
        <v>468</v>
      </c>
    </row>
    <row r="186" spans="1:8" x14ac:dyDescent="0.25">
      <c r="A186" t="s">
        <v>469</v>
      </c>
      <c r="B186" t="s">
        <v>455</v>
      </c>
      <c r="C186" s="8" t="s">
        <v>470</v>
      </c>
      <c r="D186" t="s">
        <v>36</v>
      </c>
      <c r="E186" s="5">
        <v>18500</v>
      </c>
      <c r="F186" s="5">
        <v>26195260.6</v>
      </c>
      <c r="G186" s="9">
        <v>0.96</v>
      </c>
      <c r="H186" s="8" t="s">
        <v>471</v>
      </c>
    </row>
    <row r="187" spans="1:8" x14ac:dyDescent="0.25">
      <c r="A187" t="s">
        <v>472</v>
      </c>
      <c r="B187" t="s">
        <v>455</v>
      </c>
      <c r="C187" s="8" t="s">
        <v>473</v>
      </c>
      <c r="D187" t="s">
        <v>36</v>
      </c>
      <c r="E187" s="5">
        <v>100000</v>
      </c>
      <c r="F187" s="5">
        <v>25315260.6</v>
      </c>
      <c r="G187" s="9">
        <v>0.98</v>
      </c>
      <c r="H187" s="8" t="s">
        <v>474</v>
      </c>
    </row>
    <row r="188" spans="1:8" x14ac:dyDescent="0.25">
      <c r="A188" t="s">
        <v>475</v>
      </c>
      <c r="B188" t="s">
        <v>455</v>
      </c>
      <c r="C188" s="8" t="s">
        <v>476</v>
      </c>
      <c r="D188" t="s">
        <v>36</v>
      </c>
      <c r="E188" s="5">
        <v>29000</v>
      </c>
      <c r="F188" s="5">
        <v>25344260.6</v>
      </c>
      <c r="G188" s="9">
        <v>0.97</v>
      </c>
      <c r="H188" s="8" t="s">
        <v>70</v>
      </c>
    </row>
    <row r="189" spans="1:8" x14ac:dyDescent="0.25">
      <c r="A189" t="s">
        <v>477</v>
      </c>
      <c r="B189" t="s">
        <v>455</v>
      </c>
      <c r="C189" s="8" t="s">
        <v>478</v>
      </c>
      <c r="D189" t="s">
        <v>36</v>
      </c>
      <c r="E189" s="5">
        <v>200000</v>
      </c>
      <c r="F189" s="5">
        <v>25544260.6</v>
      </c>
      <c r="G189" s="9">
        <v>0.98</v>
      </c>
      <c r="H189" s="8" t="s">
        <v>85</v>
      </c>
    </row>
    <row r="190" spans="1:8" x14ac:dyDescent="0.25">
      <c r="A190" t="s">
        <v>479</v>
      </c>
      <c r="B190" t="s">
        <v>455</v>
      </c>
      <c r="C190" s="8" t="s">
        <v>478</v>
      </c>
      <c r="D190" t="s">
        <v>36</v>
      </c>
      <c r="E190" s="5">
        <v>100000</v>
      </c>
      <c r="F190" s="5">
        <v>25644260.6</v>
      </c>
      <c r="G190" s="9">
        <v>0.98</v>
      </c>
      <c r="H190" s="8" t="s">
        <v>85</v>
      </c>
    </row>
    <row r="191" spans="1:8" x14ac:dyDescent="0.25">
      <c r="A191" t="s">
        <v>480</v>
      </c>
      <c r="B191" t="s">
        <v>455</v>
      </c>
      <c r="C191" s="8" t="s">
        <v>481</v>
      </c>
      <c r="D191" t="s">
        <v>42</v>
      </c>
      <c r="E191" s="5">
        <v>500</v>
      </c>
      <c r="F191" s="5">
        <v>24864760.6</v>
      </c>
      <c r="G191" s="9">
        <v>0.6</v>
      </c>
      <c r="H191" s="8" t="s">
        <v>482</v>
      </c>
    </row>
    <row r="192" spans="1:8" x14ac:dyDescent="0.25">
      <c r="A192" t="s">
        <v>483</v>
      </c>
      <c r="B192" t="s">
        <v>455</v>
      </c>
      <c r="C192" s="8" t="s">
        <v>481</v>
      </c>
      <c r="D192" t="s">
        <v>36</v>
      </c>
      <c r="E192" s="5">
        <v>235000</v>
      </c>
      <c r="F192" s="5">
        <v>25099760.6</v>
      </c>
      <c r="G192" s="9">
        <v>0.7</v>
      </c>
      <c r="H192" s="8" t="s">
        <v>484</v>
      </c>
    </row>
    <row r="193" spans="1:8" x14ac:dyDescent="0.25">
      <c r="A193" t="s">
        <v>485</v>
      </c>
      <c r="B193" t="s">
        <v>455</v>
      </c>
      <c r="C193" s="8" t="s">
        <v>486</v>
      </c>
      <c r="D193" t="s">
        <v>36</v>
      </c>
      <c r="E193" s="5">
        <v>235000</v>
      </c>
      <c r="F193" s="5">
        <v>25334760.6</v>
      </c>
      <c r="G193" s="9">
        <v>0.7</v>
      </c>
      <c r="H193" s="8" t="s">
        <v>487</v>
      </c>
    </row>
    <row r="194" spans="1:8" x14ac:dyDescent="0.25">
      <c r="A194" t="s">
        <v>488</v>
      </c>
      <c r="B194" t="s">
        <v>455</v>
      </c>
      <c r="C194" s="8" t="s">
        <v>489</v>
      </c>
      <c r="D194" t="s">
        <v>36</v>
      </c>
      <c r="E194" s="5">
        <v>229000</v>
      </c>
      <c r="F194" s="5">
        <v>25563760.6</v>
      </c>
      <c r="G194" s="9">
        <v>0.99</v>
      </c>
      <c r="H194" s="8" t="s">
        <v>490</v>
      </c>
    </row>
    <row r="195" spans="1:8" x14ac:dyDescent="0.25">
      <c r="A195" t="s">
        <v>491</v>
      </c>
      <c r="B195" t="s">
        <v>492</v>
      </c>
      <c r="C195" s="8" t="s">
        <v>493</v>
      </c>
      <c r="D195" t="s">
        <v>42</v>
      </c>
      <c r="E195" s="5">
        <v>289000</v>
      </c>
      <c r="F195" s="5">
        <v>25820760.6</v>
      </c>
      <c r="G195" s="9">
        <v>0.3</v>
      </c>
      <c r="H195" s="8" t="s">
        <v>494</v>
      </c>
    </row>
    <row r="196" spans="1:8" x14ac:dyDescent="0.25">
      <c r="A196" t="s">
        <v>495</v>
      </c>
      <c r="B196" t="s">
        <v>492</v>
      </c>
      <c r="C196" s="8" t="s">
        <v>496</v>
      </c>
      <c r="D196" t="s">
        <v>42</v>
      </c>
      <c r="E196" s="5">
        <v>100000</v>
      </c>
      <c r="F196" s="5">
        <v>25920760.6</v>
      </c>
      <c r="G196" s="9">
        <v>0.35</v>
      </c>
      <c r="H196" s="8" t="s">
        <v>459</v>
      </c>
    </row>
    <row r="197" spans="1:8" x14ac:dyDescent="0.25">
      <c r="A197" t="s">
        <v>497</v>
      </c>
      <c r="B197" t="s">
        <v>492</v>
      </c>
      <c r="C197" s="8" t="s">
        <v>498</v>
      </c>
      <c r="D197" t="s">
        <v>42</v>
      </c>
      <c r="E197" s="5">
        <v>33000</v>
      </c>
      <c r="F197" s="5">
        <v>25953760.6</v>
      </c>
      <c r="G197" s="9">
        <v>0.35</v>
      </c>
      <c r="H197" s="8" t="s">
        <v>459</v>
      </c>
    </row>
    <row r="198" spans="1:8" x14ac:dyDescent="0.25">
      <c r="A198" t="s">
        <v>499</v>
      </c>
      <c r="B198" t="s">
        <v>492</v>
      </c>
      <c r="C198" s="8" t="s">
        <v>500</v>
      </c>
      <c r="D198" t="s">
        <v>36</v>
      </c>
      <c r="E198" s="5">
        <v>150000</v>
      </c>
      <c r="F198" s="5">
        <v>26103760.6</v>
      </c>
      <c r="G198" s="9">
        <v>0.97</v>
      </c>
      <c r="H198" s="8" t="s">
        <v>501</v>
      </c>
    </row>
    <row r="199" spans="1:8" x14ac:dyDescent="0.25">
      <c r="A199" t="s">
        <v>502</v>
      </c>
      <c r="B199" t="s">
        <v>492</v>
      </c>
      <c r="C199" s="8" t="s">
        <v>503</v>
      </c>
      <c r="D199" t="s">
        <v>36</v>
      </c>
      <c r="E199" s="5">
        <v>194000</v>
      </c>
      <c r="F199" s="5">
        <v>26237935.6</v>
      </c>
      <c r="G199" s="9">
        <v>0.72</v>
      </c>
      <c r="H199" s="8" t="s">
        <v>124</v>
      </c>
    </row>
    <row r="200" spans="1:8" x14ac:dyDescent="0.25">
      <c r="A200" t="s">
        <v>504</v>
      </c>
      <c r="B200" t="s">
        <v>492</v>
      </c>
      <c r="C200" s="8" t="s">
        <v>505</v>
      </c>
      <c r="D200" t="s">
        <v>36</v>
      </c>
      <c r="E200" s="5">
        <v>147000</v>
      </c>
      <c r="F200" s="5">
        <v>26384935.6</v>
      </c>
      <c r="G200" s="9">
        <v>0.72</v>
      </c>
      <c r="H200" s="8" t="s">
        <v>124</v>
      </c>
    </row>
    <row r="201" spans="1:8" x14ac:dyDescent="0.25">
      <c r="A201" t="s">
        <v>506</v>
      </c>
      <c r="B201" t="s">
        <v>492</v>
      </c>
      <c r="C201" s="8" t="s">
        <v>507</v>
      </c>
      <c r="D201" t="s">
        <v>36</v>
      </c>
      <c r="E201" s="5">
        <v>275000</v>
      </c>
      <c r="F201" s="5">
        <v>26659935.6</v>
      </c>
      <c r="G201" s="9">
        <v>0.98</v>
      </c>
      <c r="H201" s="8" t="s">
        <v>508</v>
      </c>
    </row>
    <row r="202" spans="1:8" x14ac:dyDescent="0.25">
      <c r="A202" t="s">
        <v>509</v>
      </c>
      <c r="B202" t="s">
        <v>492</v>
      </c>
      <c r="C202" s="8" t="s">
        <v>510</v>
      </c>
      <c r="D202" t="s">
        <v>36</v>
      </c>
      <c r="E202" s="5">
        <v>100000</v>
      </c>
      <c r="F202" s="5">
        <v>26759935.6</v>
      </c>
      <c r="G202" s="9">
        <v>0.76</v>
      </c>
      <c r="H202" s="8" t="s">
        <v>511</v>
      </c>
    </row>
    <row r="203" spans="1:8" x14ac:dyDescent="0.25">
      <c r="A203" t="s">
        <v>512</v>
      </c>
      <c r="B203" t="s">
        <v>492</v>
      </c>
      <c r="C203" s="8" t="s">
        <v>510</v>
      </c>
      <c r="D203" t="s">
        <v>36</v>
      </c>
      <c r="E203" s="5">
        <v>183000</v>
      </c>
      <c r="F203" s="5">
        <v>26942935.6</v>
      </c>
      <c r="G203" s="9">
        <v>0.76</v>
      </c>
      <c r="H203" s="8" t="s">
        <v>513</v>
      </c>
    </row>
    <row r="204" spans="1:8" x14ac:dyDescent="0.25">
      <c r="A204" t="s">
        <v>514</v>
      </c>
      <c r="B204" t="s">
        <v>492</v>
      </c>
      <c r="C204" s="8" t="s">
        <v>515</v>
      </c>
      <c r="D204" t="s">
        <v>36</v>
      </c>
      <c r="E204" s="5">
        <v>375000</v>
      </c>
      <c r="F204" s="5">
        <v>24354435.6</v>
      </c>
      <c r="G204" s="9">
        <v>0.94</v>
      </c>
      <c r="H204" s="8" t="s">
        <v>516</v>
      </c>
    </row>
    <row r="205" spans="1:8" x14ac:dyDescent="0.25">
      <c r="A205" t="s">
        <v>517</v>
      </c>
      <c r="B205" t="s">
        <v>492</v>
      </c>
      <c r="C205" s="8" t="s">
        <v>518</v>
      </c>
      <c r="D205" t="s">
        <v>42</v>
      </c>
      <c r="E205" s="5">
        <v>270000</v>
      </c>
      <c r="F205" s="5">
        <v>24624435.6</v>
      </c>
      <c r="G205" s="9">
        <v>0.68</v>
      </c>
      <c r="H205" s="8" t="s">
        <v>519</v>
      </c>
    </row>
    <row r="206" spans="1:8" x14ac:dyDescent="0.25">
      <c r="A206" t="s">
        <v>520</v>
      </c>
      <c r="B206" t="s">
        <v>492</v>
      </c>
      <c r="C206" s="8" t="s">
        <v>35</v>
      </c>
      <c r="D206" t="s">
        <v>36</v>
      </c>
      <c r="E206" s="5">
        <v>419040</v>
      </c>
      <c r="F206" s="5">
        <v>25043475.6</v>
      </c>
      <c r="G206" s="9">
        <v>0.97</v>
      </c>
      <c r="H206" s="8" t="s">
        <v>356</v>
      </c>
    </row>
    <row r="207" spans="1:8" x14ac:dyDescent="0.25">
      <c r="A207" t="s">
        <v>521</v>
      </c>
      <c r="B207" t="s">
        <v>492</v>
      </c>
      <c r="C207" s="8" t="s">
        <v>39</v>
      </c>
      <c r="D207" t="s">
        <v>36</v>
      </c>
      <c r="E207" s="5">
        <v>24250</v>
      </c>
      <c r="F207" s="5">
        <v>25067725.6</v>
      </c>
      <c r="G207" s="9">
        <v>0.97</v>
      </c>
      <c r="H207" s="8" t="s">
        <v>354</v>
      </c>
    </row>
    <row r="208" spans="1:8" x14ac:dyDescent="0.25">
      <c r="A208" t="s">
        <v>522</v>
      </c>
      <c r="B208" t="s">
        <v>492</v>
      </c>
      <c r="C208" s="8" t="s">
        <v>523</v>
      </c>
      <c r="D208" t="s">
        <v>36</v>
      </c>
      <c r="E208" s="5">
        <v>269999</v>
      </c>
      <c r="F208" s="5">
        <v>24592724.6</v>
      </c>
      <c r="G208" s="9">
        <v>0.99</v>
      </c>
      <c r="H208" s="8" t="s">
        <v>524</v>
      </c>
    </row>
    <row r="209" spans="1:8" x14ac:dyDescent="0.25">
      <c r="A209" t="s">
        <v>525</v>
      </c>
      <c r="B209" t="s">
        <v>492</v>
      </c>
      <c r="C209" s="8" t="s">
        <v>526</v>
      </c>
      <c r="D209" t="s">
        <v>36</v>
      </c>
      <c r="E209" s="5">
        <v>229000</v>
      </c>
      <c r="F209" s="5">
        <v>24821724.6</v>
      </c>
      <c r="G209" s="9">
        <v>0.96</v>
      </c>
      <c r="H209" s="8" t="s">
        <v>527</v>
      </c>
    </row>
    <row r="210" spans="1:8" x14ac:dyDescent="0.25">
      <c r="A210" t="s">
        <v>528</v>
      </c>
      <c r="B210" t="s">
        <v>492</v>
      </c>
      <c r="C210" s="8" t="s">
        <v>529</v>
      </c>
      <c r="D210" t="s">
        <v>42</v>
      </c>
      <c r="E210" s="5">
        <v>244600</v>
      </c>
      <c r="F210" s="5">
        <v>22866324.6</v>
      </c>
      <c r="G210" s="9">
        <v>0.35</v>
      </c>
      <c r="H210" s="8" t="s">
        <v>530</v>
      </c>
    </row>
    <row r="211" spans="1:8" x14ac:dyDescent="0.25">
      <c r="A211" t="s">
        <v>531</v>
      </c>
      <c r="B211" t="s">
        <v>492</v>
      </c>
      <c r="C211" s="8" t="s">
        <v>65</v>
      </c>
      <c r="D211" t="s">
        <v>532</v>
      </c>
      <c r="E211" s="5">
        <v>2288100</v>
      </c>
      <c r="F211" s="5">
        <v>23642424.6</v>
      </c>
      <c r="G211" s="9">
        <v>0.83</v>
      </c>
      <c r="H211" s="8" t="s">
        <v>533</v>
      </c>
    </row>
    <row r="212" spans="1:8" x14ac:dyDescent="0.25">
      <c r="A212" t="s">
        <v>534</v>
      </c>
      <c r="B212" t="s">
        <v>492</v>
      </c>
      <c r="C212" s="8" t="s">
        <v>368</v>
      </c>
      <c r="D212" t="s">
        <v>42</v>
      </c>
      <c r="E212" s="5">
        <v>130000</v>
      </c>
      <c r="F212" s="5">
        <v>23772424.6</v>
      </c>
      <c r="G212" s="9">
        <v>0.65</v>
      </c>
      <c r="H212" s="8" t="s">
        <v>535</v>
      </c>
    </row>
    <row r="213" spans="1:8" x14ac:dyDescent="0.25">
      <c r="A213" t="s">
        <v>536</v>
      </c>
      <c r="B213" t="s">
        <v>492</v>
      </c>
      <c r="C213" s="8" t="s">
        <v>537</v>
      </c>
      <c r="D213" t="s">
        <v>42</v>
      </c>
      <c r="E213" s="5">
        <v>100000</v>
      </c>
      <c r="F213" s="5">
        <v>23872424.6</v>
      </c>
      <c r="G213" s="9">
        <v>0.35</v>
      </c>
      <c r="H213" s="8" t="s">
        <v>459</v>
      </c>
    </row>
    <row r="214" spans="1:8" x14ac:dyDescent="0.25">
      <c r="A214" t="s">
        <v>538</v>
      </c>
      <c r="B214" t="s">
        <v>492</v>
      </c>
      <c r="C214" s="8" t="s">
        <v>539</v>
      </c>
      <c r="D214" t="s">
        <v>42</v>
      </c>
      <c r="E214" s="5">
        <v>49000</v>
      </c>
      <c r="F214" s="5">
        <v>23921424.6</v>
      </c>
      <c r="G214" s="9">
        <v>0.4</v>
      </c>
      <c r="H214" s="8" t="s">
        <v>540</v>
      </c>
    </row>
    <row r="215" spans="1:8" x14ac:dyDescent="0.25">
      <c r="A215" t="s">
        <v>541</v>
      </c>
      <c r="B215" t="s">
        <v>492</v>
      </c>
      <c r="C215" s="8" t="s">
        <v>542</v>
      </c>
      <c r="D215" t="s">
        <v>42</v>
      </c>
      <c r="E215" s="5">
        <v>49000</v>
      </c>
      <c r="F215" s="5">
        <v>23970424.6</v>
      </c>
      <c r="G215" s="9">
        <v>0.4</v>
      </c>
      <c r="H215" s="8" t="s">
        <v>543</v>
      </c>
    </row>
    <row r="216" spans="1:8" x14ac:dyDescent="0.25">
      <c r="A216" t="s">
        <v>544</v>
      </c>
      <c r="B216" t="s">
        <v>492</v>
      </c>
      <c r="C216" s="8" t="s">
        <v>545</v>
      </c>
      <c r="D216" t="s">
        <v>42</v>
      </c>
      <c r="E216" s="5">
        <v>42000</v>
      </c>
      <c r="F216" s="5">
        <v>24012424.6</v>
      </c>
      <c r="G216" s="9">
        <v>0.35</v>
      </c>
      <c r="H216" s="8" t="s">
        <v>459</v>
      </c>
    </row>
    <row r="217" spans="1:8" x14ac:dyDescent="0.25">
      <c r="A217" t="s">
        <v>546</v>
      </c>
      <c r="B217" t="s">
        <v>492</v>
      </c>
      <c r="C217" s="8" t="s">
        <v>92</v>
      </c>
      <c r="D217" t="s">
        <v>36</v>
      </c>
      <c r="E217" s="5">
        <v>193000</v>
      </c>
      <c r="F217" s="5">
        <v>24205424.6</v>
      </c>
      <c r="G217" s="9">
        <v>0.98</v>
      </c>
      <c r="H217" s="8" t="s">
        <v>85</v>
      </c>
    </row>
    <row r="218" spans="1:8" x14ac:dyDescent="0.25">
      <c r="A218" t="s">
        <v>547</v>
      </c>
      <c r="B218" t="s">
        <v>492</v>
      </c>
      <c r="C218" s="8" t="s">
        <v>548</v>
      </c>
      <c r="D218" t="s">
        <v>36</v>
      </c>
      <c r="E218" s="5">
        <v>270000</v>
      </c>
      <c r="F218" s="5">
        <v>24475424.6</v>
      </c>
      <c r="G218" s="9">
        <v>0.99</v>
      </c>
      <c r="H218" s="8" t="s">
        <v>85</v>
      </c>
    </row>
    <row r="219" spans="1:8" x14ac:dyDescent="0.25">
      <c r="A219" t="s">
        <v>549</v>
      </c>
      <c r="B219" t="s">
        <v>492</v>
      </c>
      <c r="C219" s="8" t="s">
        <v>187</v>
      </c>
      <c r="D219" t="s">
        <v>42</v>
      </c>
      <c r="E219" s="5">
        <v>175000</v>
      </c>
      <c r="F219" s="5">
        <v>24650424.6</v>
      </c>
      <c r="G219" s="9">
        <v>0.5</v>
      </c>
      <c r="H219" s="8" t="s">
        <v>550</v>
      </c>
    </row>
    <row r="220" spans="1:8" x14ac:dyDescent="0.25">
      <c r="A220" t="s">
        <v>551</v>
      </c>
      <c r="B220" t="s">
        <v>492</v>
      </c>
      <c r="C220" s="8" t="s">
        <v>187</v>
      </c>
      <c r="D220" t="s">
        <v>42</v>
      </c>
      <c r="E220" s="5">
        <v>75000</v>
      </c>
      <c r="F220" s="5">
        <v>24725424.6</v>
      </c>
      <c r="G220" s="9">
        <v>0.5</v>
      </c>
      <c r="H220" s="8" t="s">
        <v>550</v>
      </c>
    </row>
    <row r="221" spans="1:8" x14ac:dyDescent="0.25">
      <c r="A221" t="s">
        <v>552</v>
      </c>
      <c r="B221" t="s">
        <v>492</v>
      </c>
      <c r="C221" s="8" t="s">
        <v>289</v>
      </c>
      <c r="D221" t="s">
        <v>42</v>
      </c>
      <c r="E221" s="5">
        <v>67900</v>
      </c>
      <c r="F221" s="5">
        <v>24793324.6</v>
      </c>
      <c r="G221" s="9">
        <v>0.45</v>
      </c>
      <c r="H221" s="8" t="s">
        <v>553</v>
      </c>
    </row>
    <row r="222" spans="1:8" x14ac:dyDescent="0.25">
      <c r="A222" t="s">
        <v>554</v>
      </c>
      <c r="B222" t="s">
        <v>492</v>
      </c>
      <c r="C222" s="8" t="s">
        <v>555</v>
      </c>
      <c r="D222" t="s">
        <v>36</v>
      </c>
      <c r="E222" s="5">
        <v>146000</v>
      </c>
      <c r="F222" s="5">
        <v>24939324.6</v>
      </c>
      <c r="G222" s="9">
        <v>0.99</v>
      </c>
      <c r="H222" s="8" t="s">
        <v>85</v>
      </c>
    </row>
    <row r="223" spans="1:8" x14ac:dyDescent="0.25">
      <c r="A223" t="s">
        <v>556</v>
      </c>
      <c r="B223" t="s">
        <v>557</v>
      </c>
      <c r="C223" s="8" t="s">
        <v>221</v>
      </c>
      <c r="D223" t="s">
        <v>36</v>
      </c>
      <c r="E223" s="5">
        <v>456000</v>
      </c>
      <c r="F223" s="5">
        <v>25393524.6</v>
      </c>
      <c r="G223" s="9">
        <v>0.99</v>
      </c>
      <c r="H223" s="8" t="s">
        <v>85</v>
      </c>
    </row>
    <row r="224" spans="1:8" x14ac:dyDescent="0.25">
      <c r="A224" t="s">
        <v>558</v>
      </c>
      <c r="B224" t="s">
        <v>557</v>
      </c>
      <c r="C224" s="8" t="s">
        <v>559</v>
      </c>
      <c r="D224" t="s">
        <v>42</v>
      </c>
      <c r="E224" s="5">
        <v>5000</v>
      </c>
      <c r="F224" s="5">
        <v>25398524.6</v>
      </c>
      <c r="G224" s="9">
        <v>0.65</v>
      </c>
      <c r="H224" s="8" t="s">
        <v>560</v>
      </c>
    </row>
    <row r="225" spans="1:8" x14ac:dyDescent="0.25">
      <c r="A225" t="s">
        <v>561</v>
      </c>
      <c r="B225" t="s">
        <v>557</v>
      </c>
      <c r="C225" s="8" t="s">
        <v>41</v>
      </c>
      <c r="D225" t="s">
        <v>562</v>
      </c>
      <c r="E225" s="5">
        <v>20000</v>
      </c>
      <c r="F225" s="5">
        <v>25418524.6</v>
      </c>
      <c r="G225" s="9">
        <v>0.7</v>
      </c>
      <c r="H225" s="8" t="s">
        <v>563</v>
      </c>
    </row>
    <row r="226" spans="1:8" x14ac:dyDescent="0.25">
      <c r="A226" t="s">
        <v>564</v>
      </c>
      <c r="B226" t="s">
        <v>557</v>
      </c>
      <c r="C226" s="8" t="s">
        <v>565</v>
      </c>
      <c r="D226" t="s">
        <v>42</v>
      </c>
      <c r="E226" s="5">
        <v>50000</v>
      </c>
      <c r="F226" s="5">
        <v>25458524.6</v>
      </c>
      <c r="G226" s="9">
        <v>0.65</v>
      </c>
      <c r="H226" s="8" t="s">
        <v>210</v>
      </c>
    </row>
    <row r="227" spans="1:8" x14ac:dyDescent="0.25">
      <c r="A227" t="s">
        <v>566</v>
      </c>
      <c r="B227" t="s">
        <v>557</v>
      </c>
      <c r="C227" s="8" t="s">
        <v>565</v>
      </c>
      <c r="D227" t="s">
        <v>42</v>
      </c>
      <c r="E227" s="5">
        <v>40000</v>
      </c>
      <c r="F227" s="5">
        <v>25498524.6</v>
      </c>
      <c r="G227" s="9">
        <v>0.65</v>
      </c>
      <c r="H227" s="8" t="s">
        <v>210</v>
      </c>
    </row>
    <row r="228" spans="1:8" x14ac:dyDescent="0.25">
      <c r="A228" t="s">
        <v>567</v>
      </c>
      <c r="B228" t="s">
        <v>557</v>
      </c>
      <c r="C228" s="8" t="s">
        <v>277</v>
      </c>
      <c r="D228" t="s">
        <v>42</v>
      </c>
      <c r="E228" s="5">
        <v>130000</v>
      </c>
      <c r="F228" s="5">
        <v>25628524.6</v>
      </c>
      <c r="G228" s="9">
        <v>0.65</v>
      </c>
      <c r="H228" s="8" t="s">
        <v>568</v>
      </c>
    </row>
    <row r="229" spans="1:8" x14ac:dyDescent="0.25">
      <c r="A229" t="s">
        <v>569</v>
      </c>
      <c r="B229" t="s">
        <v>557</v>
      </c>
      <c r="C229" s="8" t="s">
        <v>92</v>
      </c>
      <c r="D229" t="s">
        <v>36</v>
      </c>
      <c r="E229" s="5">
        <v>85000</v>
      </c>
      <c r="F229" s="5">
        <v>25713524.6</v>
      </c>
      <c r="G229" s="9">
        <v>0.98</v>
      </c>
      <c r="H229" s="8" t="s">
        <v>85</v>
      </c>
    </row>
    <row r="230" spans="1:8" x14ac:dyDescent="0.25">
      <c r="A230" t="s">
        <v>570</v>
      </c>
      <c r="B230" t="s">
        <v>557</v>
      </c>
      <c r="C230" s="8" t="s">
        <v>571</v>
      </c>
      <c r="D230" t="s">
        <v>36</v>
      </c>
      <c r="E230" s="5">
        <v>188000</v>
      </c>
      <c r="F230" s="5">
        <v>25901524.6</v>
      </c>
      <c r="G230" s="9">
        <v>0.7</v>
      </c>
      <c r="H230" s="8" t="s">
        <v>572</v>
      </c>
    </row>
    <row r="231" spans="1:8" x14ac:dyDescent="0.25">
      <c r="A231" t="s">
        <v>573</v>
      </c>
      <c r="B231" t="s">
        <v>557</v>
      </c>
      <c r="C231" s="8" t="s">
        <v>574</v>
      </c>
      <c r="D231" t="s">
        <v>36</v>
      </c>
      <c r="E231" s="5">
        <v>420000</v>
      </c>
      <c r="F231" s="5">
        <v>26321524.6</v>
      </c>
      <c r="G231" s="9">
        <v>0.99</v>
      </c>
      <c r="H231" s="8" t="s">
        <v>575</v>
      </c>
    </row>
    <row r="232" spans="1:8" x14ac:dyDescent="0.25">
      <c r="A232" t="s">
        <v>576</v>
      </c>
      <c r="B232" t="s">
        <v>557</v>
      </c>
      <c r="C232" s="8" t="s">
        <v>577</v>
      </c>
      <c r="D232" t="s">
        <v>36</v>
      </c>
      <c r="E232" s="5">
        <v>140000</v>
      </c>
      <c r="F232" s="5">
        <v>26461524.6</v>
      </c>
      <c r="G232" s="9">
        <v>0.7</v>
      </c>
      <c r="H232" s="8" t="s">
        <v>572</v>
      </c>
    </row>
    <row r="233" spans="1:8" x14ac:dyDescent="0.25">
      <c r="A233" t="s">
        <v>578</v>
      </c>
      <c r="B233" t="s">
        <v>557</v>
      </c>
      <c r="C233" s="8" t="s">
        <v>579</v>
      </c>
      <c r="D233" t="s">
        <v>36</v>
      </c>
      <c r="E233" s="5">
        <v>235000</v>
      </c>
      <c r="F233" s="5">
        <v>26693524.6</v>
      </c>
      <c r="G233" s="9">
        <v>0.99</v>
      </c>
      <c r="H233" s="8" t="s">
        <v>85</v>
      </c>
    </row>
    <row r="234" spans="1:8" x14ac:dyDescent="0.25">
      <c r="A234" t="s">
        <v>580</v>
      </c>
      <c r="B234" t="s">
        <v>557</v>
      </c>
      <c r="C234" s="8" t="s">
        <v>35</v>
      </c>
      <c r="D234" t="s">
        <v>36</v>
      </c>
      <c r="E234" s="5">
        <v>347260</v>
      </c>
      <c r="F234" s="5">
        <v>21024184.6</v>
      </c>
      <c r="G234" s="9">
        <v>0.98</v>
      </c>
      <c r="H234" s="8" t="s">
        <v>142</v>
      </c>
    </row>
    <row r="235" spans="1:8" x14ac:dyDescent="0.25">
      <c r="A235" t="s">
        <v>581</v>
      </c>
      <c r="B235" t="s">
        <v>557</v>
      </c>
      <c r="C235" s="8" t="s">
        <v>39</v>
      </c>
      <c r="D235" t="s">
        <v>36</v>
      </c>
      <c r="E235" s="5">
        <v>24250</v>
      </c>
      <c r="F235" s="5">
        <v>21048434.6</v>
      </c>
      <c r="G235" s="9">
        <v>0.98</v>
      </c>
      <c r="H235" s="8" t="s">
        <v>144</v>
      </c>
    </row>
    <row r="236" spans="1:8" x14ac:dyDescent="0.25">
      <c r="A236" t="s">
        <v>582</v>
      </c>
      <c r="B236" t="s">
        <v>557</v>
      </c>
      <c r="C236" s="8" t="s">
        <v>583</v>
      </c>
      <c r="D236" t="s">
        <v>36</v>
      </c>
      <c r="E236" s="5">
        <v>147000</v>
      </c>
      <c r="F236" s="5">
        <v>20992434.6</v>
      </c>
      <c r="G236" s="9">
        <v>0.9</v>
      </c>
      <c r="H236" s="8" t="s">
        <v>584</v>
      </c>
    </row>
    <row r="237" spans="1:8" x14ac:dyDescent="0.25">
      <c r="A237" t="s">
        <v>585</v>
      </c>
      <c r="B237" t="s">
        <v>557</v>
      </c>
      <c r="C237" s="8" t="s">
        <v>586</v>
      </c>
      <c r="D237" t="s">
        <v>36</v>
      </c>
      <c r="E237" s="5">
        <v>189000</v>
      </c>
      <c r="F237" s="5">
        <v>21181434.6</v>
      </c>
      <c r="G237" s="9">
        <v>0.7</v>
      </c>
      <c r="H237" s="8" t="s">
        <v>572</v>
      </c>
    </row>
    <row r="238" spans="1:8" x14ac:dyDescent="0.25">
      <c r="A238" t="s">
        <v>587</v>
      </c>
      <c r="B238" t="s">
        <v>557</v>
      </c>
      <c r="C238" s="8" t="s">
        <v>588</v>
      </c>
      <c r="D238" t="s">
        <v>36</v>
      </c>
      <c r="E238" s="5">
        <v>172000</v>
      </c>
      <c r="F238" s="5">
        <v>19195434.6</v>
      </c>
      <c r="G238" s="9">
        <v>0.94</v>
      </c>
      <c r="H238" s="8" t="s">
        <v>589</v>
      </c>
    </row>
    <row r="239" spans="1:8" x14ac:dyDescent="0.25">
      <c r="A239" t="s">
        <v>590</v>
      </c>
      <c r="B239" t="s">
        <v>557</v>
      </c>
      <c r="C239" s="8" t="s">
        <v>591</v>
      </c>
      <c r="D239" t="s">
        <v>36</v>
      </c>
      <c r="E239" s="5">
        <v>100000</v>
      </c>
      <c r="F239" s="5">
        <v>19295434.6</v>
      </c>
      <c r="G239" s="9">
        <v>0.96</v>
      </c>
      <c r="H239" s="8" t="s">
        <v>592</v>
      </c>
    </row>
    <row r="240" spans="1:8" x14ac:dyDescent="0.25">
      <c r="A240" t="s">
        <v>593</v>
      </c>
      <c r="B240" t="s">
        <v>557</v>
      </c>
      <c r="C240" s="8" t="s">
        <v>277</v>
      </c>
      <c r="D240" t="s">
        <v>42</v>
      </c>
      <c r="E240" s="5">
        <v>283000</v>
      </c>
      <c r="F240" s="5">
        <v>19578434.6</v>
      </c>
      <c r="G240" s="9">
        <v>0.65</v>
      </c>
      <c r="H240" s="8" t="s">
        <v>568</v>
      </c>
    </row>
    <row r="241" spans="1:8" x14ac:dyDescent="0.25">
      <c r="A241" t="s">
        <v>594</v>
      </c>
      <c r="B241" t="s">
        <v>557</v>
      </c>
      <c r="C241" s="8" t="s">
        <v>65</v>
      </c>
      <c r="D241" t="s">
        <v>562</v>
      </c>
      <c r="E241" s="5">
        <v>8830600</v>
      </c>
      <c r="F241" s="5">
        <v>28409034.6</v>
      </c>
      <c r="G241" s="9">
        <v>0.85</v>
      </c>
      <c r="H241" s="8" t="s">
        <v>595</v>
      </c>
    </row>
    <row r="242" spans="1:8" x14ac:dyDescent="0.25">
      <c r="A242" t="s">
        <v>596</v>
      </c>
      <c r="B242" t="s">
        <v>557</v>
      </c>
      <c r="C242" s="8" t="s">
        <v>65</v>
      </c>
      <c r="D242" t="s">
        <v>562</v>
      </c>
      <c r="E242" s="5">
        <v>1500</v>
      </c>
      <c r="F242" s="5">
        <v>28410534.6</v>
      </c>
      <c r="G242" s="9">
        <v>0.8</v>
      </c>
      <c r="H242" s="8" t="s">
        <v>595</v>
      </c>
    </row>
    <row r="243" spans="1:8" x14ac:dyDescent="0.25">
      <c r="A243" t="s">
        <v>597</v>
      </c>
      <c r="B243" t="s">
        <v>557</v>
      </c>
      <c r="C243" s="8" t="s">
        <v>598</v>
      </c>
      <c r="D243" t="s">
        <v>42</v>
      </c>
      <c r="E243" s="5">
        <v>330000</v>
      </c>
      <c r="F243" s="5">
        <v>27630234.6</v>
      </c>
      <c r="G243" s="9">
        <v>0.65</v>
      </c>
      <c r="H243" s="8" t="s">
        <v>599</v>
      </c>
    </row>
    <row r="244" spans="1:8" x14ac:dyDescent="0.25">
      <c r="A244" t="s">
        <v>600</v>
      </c>
      <c r="B244" t="s">
        <v>557</v>
      </c>
      <c r="C244" s="8" t="s">
        <v>601</v>
      </c>
      <c r="D244" t="s">
        <v>36</v>
      </c>
      <c r="E244" s="5">
        <v>129000</v>
      </c>
      <c r="F244" s="5">
        <v>27759234.6</v>
      </c>
      <c r="G244" s="9">
        <v>0.7</v>
      </c>
      <c r="H244" s="8" t="s">
        <v>572</v>
      </c>
    </row>
    <row r="245" spans="1:8" x14ac:dyDescent="0.25">
      <c r="A245" t="s">
        <v>602</v>
      </c>
      <c r="B245" t="s">
        <v>557</v>
      </c>
      <c r="C245" s="8" t="s">
        <v>603</v>
      </c>
      <c r="D245" t="s">
        <v>36</v>
      </c>
      <c r="E245" s="5">
        <v>322000</v>
      </c>
      <c r="F245" s="5">
        <v>28081234.6</v>
      </c>
      <c r="G245" s="9">
        <v>0.99</v>
      </c>
      <c r="H245" s="8" t="s">
        <v>85</v>
      </c>
    </row>
    <row r="246" spans="1:8" x14ac:dyDescent="0.25">
      <c r="A246" t="s">
        <v>604</v>
      </c>
      <c r="B246" t="s">
        <v>557</v>
      </c>
      <c r="C246" s="8" t="s">
        <v>605</v>
      </c>
      <c r="D246" t="s">
        <v>36</v>
      </c>
      <c r="E246" s="5">
        <v>628000</v>
      </c>
      <c r="F246" s="5">
        <v>28709234.6</v>
      </c>
      <c r="G246" s="9">
        <v>0.94</v>
      </c>
      <c r="H246" s="8" t="s">
        <v>589</v>
      </c>
    </row>
    <row r="247" spans="1:8" x14ac:dyDescent="0.25">
      <c r="A247" t="s">
        <v>606</v>
      </c>
      <c r="B247" t="s">
        <v>557</v>
      </c>
      <c r="C247" s="8" t="s">
        <v>187</v>
      </c>
      <c r="D247" t="s">
        <v>42</v>
      </c>
      <c r="E247" s="5">
        <v>125000</v>
      </c>
      <c r="F247" s="5">
        <v>28834234.6</v>
      </c>
      <c r="G247" s="9">
        <v>0.5</v>
      </c>
      <c r="H247" s="8" t="s">
        <v>550</v>
      </c>
    </row>
    <row r="248" spans="1:8" x14ac:dyDescent="0.25">
      <c r="A248" t="s">
        <v>607</v>
      </c>
      <c r="B248" t="s">
        <v>557</v>
      </c>
      <c r="C248" s="8" t="s">
        <v>608</v>
      </c>
      <c r="D248" t="s">
        <v>42</v>
      </c>
      <c r="E248" s="5">
        <v>74000</v>
      </c>
      <c r="F248" s="5">
        <v>28908234.6</v>
      </c>
      <c r="G248" s="9">
        <v>0.45</v>
      </c>
      <c r="H248" s="8" t="s">
        <v>609</v>
      </c>
    </row>
    <row r="249" spans="1:8" x14ac:dyDescent="0.25">
      <c r="A249" t="s">
        <v>610</v>
      </c>
      <c r="B249" t="s">
        <v>557</v>
      </c>
      <c r="C249" s="8" t="s">
        <v>611</v>
      </c>
      <c r="D249" t="s">
        <v>36</v>
      </c>
      <c r="E249" s="5">
        <v>20000</v>
      </c>
      <c r="F249" s="5">
        <v>28928234.6</v>
      </c>
      <c r="G249" s="9">
        <v>0.96</v>
      </c>
      <c r="H249" s="8" t="s">
        <v>612</v>
      </c>
    </row>
    <row r="250" spans="1:8" x14ac:dyDescent="0.25">
      <c r="A250" t="s">
        <v>613</v>
      </c>
      <c r="B250" t="s">
        <v>557</v>
      </c>
      <c r="C250" s="8" t="s">
        <v>277</v>
      </c>
      <c r="D250" t="s">
        <v>42</v>
      </c>
      <c r="E250" s="5">
        <v>283000</v>
      </c>
      <c r="F250" s="5">
        <v>29211234.6</v>
      </c>
      <c r="G250" s="9">
        <v>0.65</v>
      </c>
      <c r="H250" s="8" t="s">
        <v>614</v>
      </c>
    </row>
    <row r="251" spans="1:8" x14ac:dyDescent="0.25">
      <c r="A251" t="s">
        <v>615</v>
      </c>
      <c r="B251" t="s">
        <v>616</v>
      </c>
      <c r="C251" s="8" t="s">
        <v>39</v>
      </c>
      <c r="D251" t="s">
        <v>36</v>
      </c>
      <c r="E251" s="5">
        <v>279360</v>
      </c>
      <c r="F251" s="5">
        <v>20889094.6</v>
      </c>
      <c r="G251" s="9">
        <v>0.98</v>
      </c>
      <c r="H251" s="8" t="s">
        <v>144</v>
      </c>
    </row>
    <row r="252" spans="1:8" x14ac:dyDescent="0.25">
      <c r="A252" t="s">
        <v>617</v>
      </c>
      <c r="B252" t="s">
        <v>616</v>
      </c>
      <c r="C252" s="8" t="s">
        <v>35</v>
      </c>
      <c r="D252" t="s">
        <v>36</v>
      </c>
      <c r="E252" s="5">
        <v>300700</v>
      </c>
      <c r="F252" s="5">
        <v>21189794.6</v>
      </c>
      <c r="G252" s="9">
        <v>0.98</v>
      </c>
      <c r="H252" s="8" t="s">
        <v>142</v>
      </c>
    </row>
    <row r="253" spans="1:8" x14ac:dyDescent="0.25">
      <c r="A253" t="s">
        <v>618</v>
      </c>
      <c r="B253" t="s">
        <v>616</v>
      </c>
      <c r="C253" s="8" t="s">
        <v>619</v>
      </c>
      <c r="D253" t="s">
        <v>42</v>
      </c>
      <c r="E253" s="5">
        <v>138000</v>
      </c>
      <c r="F253" s="5">
        <v>21011094.6</v>
      </c>
      <c r="G253" s="9">
        <v>0.45</v>
      </c>
      <c r="H253" s="8" t="s">
        <v>620</v>
      </c>
    </row>
    <row r="254" spans="1:8" x14ac:dyDescent="0.25">
      <c r="A254" t="s">
        <v>621</v>
      </c>
      <c r="B254" t="s">
        <v>616</v>
      </c>
      <c r="C254" s="8" t="s">
        <v>622</v>
      </c>
      <c r="D254" t="s">
        <v>36</v>
      </c>
      <c r="E254" s="5">
        <v>139000</v>
      </c>
      <c r="F254" s="5">
        <v>21150094.6</v>
      </c>
      <c r="G254" s="9">
        <v>0.98</v>
      </c>
      <c r="H254" s="8" t="s">
        <v>85</v>
      </c>
    </row>
    <row r="255" spans="1:8" x14ac:dyDescent="0.25">
      <c r="A255" t="s">
        <v>623</v>
      </c>
      <c r="B255" t="s">
        <v>616</v>
      </c>
      <c r="C255" s="8" t="s">
        <v>624</v>
      </c>
      <c r="D255" t="s">
        <v>36</v>
      </c>
      <c r="E255" s="5">
        <v>5500</v>
      </c>
      <c r="F255" s="5">
        <v>21155594.6</v>
      </c>
      <c r="G255" s="9">
        <v>0.97</v>
      </c>
      <c r="H255" s="8" t="s">
        <v>625</v>
      </c>
    </row>
    <row r="256" spans="1:8" x14ac:dyDescent="0.25">
      <c r="A256" t="s">
        <v>626</v>
      </c>
      <c r="B256" t="s">
        <v>616</v>
      </c>
      <c r="C256" s="8" t="s">
        <v>245</v>
      </c>
      <c r="D256" t="s">
        <v>627</v>
      </c>
      <c r="E256" s="5">
        <v>1770000</v>
      </c>
      <c r="F256" s="5">
        <v>22279594.6</v>
      </c>
      <c r="G256" s="9">
        <v>0.95</v>
      </c>
      <c r="H256" s="8" t="s">
        <v>628</v>
      </c>
    </row>
    <row r="257" spans="1:8" x14ac:dyDescent="0.25">
      <c r="A257" t="s">
        <v>629</v>
      </c>
      <c r="B257" t="s">
        <v>616</v>
      </c>
      <c r="C257" s="8" t="s">
        <v>245</v>
      </c>
      <c r="D257" t="s">
        <v>627</v>
      </c>
      <c r="E257" s="5">
        <v>3525000</v>
      </c>
      <c r="F257" s="5">
        <v>25804594.6</v>
      </c>
      <c r="G257" s="9">
        <v>0.95</v>
      </c>
      <c r="H257" s="8" t="s">
        <v>628</v>
      </c>
    </row>
    <row r="258" spans="1:8" x14ac:dyDescent="0.25">
      <c r="A258" t="s">
        <v>630</v>
      </c>
      <c r="B258" t="s">
        <v>616</v>
      </c>
      <c r="C258" s="8" t="s">
        <v>245</v>
      </c>
      <c r="D258" t="s">
        <v>627</v>
      </c>
      <c r="E258" s="5">
        <v>784500</v>
      </c>
      <c r="F258" s="5">
        <v>26589094.6</v>
      </c>
      <c r="G258" s="9">
        <v>0.95</v>
      </c>
      <c r="H258" s="8" t="s">
        <v>628</v>
      </c>
    </row>
    <row r="259" spans="1:8" x14ac:dyDescent="0.25">
      <c r="A259" t="s">
        <v>631</v>
      </c>
      <c r="B259" t="s">
        <v>616</v>
      </c>
      <c r="C259" s="8" t="s">
        <v>632</v>
      </c>
      <c r="D259" t="s">
        <v>42</v>
      </c>
      <c r="E259" s="5">
        <v>100000</v>
      </c>
      <c r="F259" s="5">
        <v>26689094.6</v>
      </c>
      <c r="G259" s="9">
        <v>0.3</v>
      </c>
      <c r="H259" s="8" t="s">
        <v>346</v>
      </c>
    </row>
    <row r="260" spans="1:8" x14ac:dyDescent="0.25">
      <c r="A260" t="s">
        <v>633</v>
      </c>
      <c r="B260" t="s">
        <v>616</v>
      </c>
      <c r="C260" s="8" t="s">
        <v>634</v>
      </c>
      <c r="D260" t="s">
        <v>36</v>
      </c>
      <c r="E260" s="5">
        <v>146000</v>
      </c>
      <c r="F260" s="5">
        <v>25459094.6</v>
      </c>
      <c r="G260" s="9">
        <v>0.98</v>
      </c>
      <c r="H260" s="8" t="s">
        <v>85</v>
      </c>
    </row>
    <row r="261" spans="1:8" x14ac:dyDescent="0.25">
      <c r="A261" t="s">
        <v>635</v>
      </c>
      <c r="B261" t="s">
        <v>616</v>
      </c>
      <c r="C261" s="8" t="s">
        <v>634</v>
      </c>
      <c r="D261" t="s">
        <v>36</v>
      </c>
      <c r="E261" s="5">
        <v>146000</v>
      </c>
      <c r="F261" s="5">
        <v>25605094.6</v>
      </c>
      <c r="G261" s="9">
        <v>0.98</v>
      </c>
      <c r="H261" s="8" t="s">
        <v>636</v>
      </c>
    </row>
    <row r="262" spans="1:8" x14ac:dyDescent="0.25">
      <c r="A262" t="s">
        <v>637</v>
      </c>
      <c r="B262" t="s">
        <v>616</v>
      </c>
      <c r="C262" s="8" t="s">
        <v>638</v>
      </c>
      <c r="D262" t="s">
        <v>36</v>
      </c>
      <c r="E262" s="5">
        <v>735000</v>
      </c>
      <c r="F262" s="5">
        <v>26340094.6</v>
      </c>
      <c r="G262" s="9">
        <v>0.99</v>
      </c>
      <c r="H262" s="8" t="s">
        <v>639</v>
      </c>
    </row>
    <row r="263" spans="1:8" x14ac:dyDescent="0.25">
      <c r="A263" t="s">
        <v>640</v>
      </c>
      <c r="B263" t="s">
        <v>616</v>
      </c>
      <c r="C263" s="8" t="s">
        <v>641</v>
      </c>
      <c r="D263" t="s">
        <v>42</v>
      </c>
      <c r="E263" s="5">
        <v>185000</v>
      </c>
      <c r="F263" s="5">
        <v>25330094.6</v>
      </c>
      <c r="G263" s="9">
        <v>0.4</v>
      </c>
      <c r="H263" s="8" t="s">
        <v>642</v>
      </c>
    </row>
    <row r="264" spans="1:8" x14ac:dyDescent="0.25">
      <c r="A264" t="s">
        <v>643</v>
      </c>
      <c r="B264" t="s">
        <v>616</v>
      </c>
      <c r="C264" s="8" t="s">
        <v>644</v>
      </c>
      <c r="D264" t="s">
        <v>42</v>
      </c>
      <c r="E264" s="5">
        <v>576000</v>
      </c>
      <c r="F264" s="5">
        <v>25906094.6</v>
      </c>
      <c r="G264" s="9">
        <v>0.4</v>
      </c>
      <c r="H264" s="8" t="s">
        <v>645</v>
      </c>
    </row>
    <row r="265" spans="1:8" x14ac:dyDescent="0.25">
      <c r="A265" t="s">
        <v>646</v>
      </c>
      <c r="B265" t="s">
        <v>616</v>
      </c>
      <c r="C265" s="8" t="s">
        <v>647</v>
      </c>
      <c r="D265" t="s">
        <v>36</v>
      </c>
      <c r="E265" s="5">
        <v>157000</v>
      </c>
      <c r="F265" s="5">
        <v>26059594.6</v>
      </c>
      <c r="G265" s="9">
        <v>0.98</v>
      </c>
      <c r="H265" s="8" t="s">
        <v>648</v>
      </c>
    </row>
    <row r="266" spans="1:8" x14ac:dyDescent="0.25">
      <c r="A266" t="s">
        <v>649</v>
      </c>
      <c r="B266" t="s">
        <v>616</v>
      </c>
      <c r="C266" s="8" t="s">
        <v>650</v>
      </c>
      <c r="D266" t="s">
        <v>36</v>
      </c>
      <c r="E266" s="5">
        <v>163000</v>
      </c>
      <c r="F266" s="5">
        <v>26222594.6</v>
      </c>
      <c r="G266" s="9">
        <v>0.98</v>
      </c>
      <c r="H266" s="8" t="s">
        <v>648</v>
      </c>
    </row>
    <row r="267" spans="1:8" x14ac:dyDescent="0.25">
      <c r="A267" t="s">
        <v>651</v>
      </c>
      <c r="B267" t="s">
        <v>616</v>
      </c>
      <c r="C267" s="8" t="s">
        <v>652</v>
      </c>
      <c r="D267" t="s">
        <v>36</v>
      </c>
      <c r="E267" s="5">
        <v>50000</v>
      </c>
      <c r="F267" s="5">
        <v>26272594.6</v>
      </c>
      <c r="G267" s="9">
        <v>0.9</v>
      </c>
      <c r="H267" s="8" t="s">
        <v>653</v>
      </c>
    </row>
    <row r="268" spans="1:8" x14ac:dyDescent="0.25">
      <c r="A268" t="s">
        <v>654</v>
      </c>
      <c r="B268" t="s">
        <v>616</v>
      </c>
      <c r="C268" s="8" t="s">
        <v>652</v>
      </c>
      <c r="D268" t="s">
        <v>36</v>
      </c>
      <c r="E268" s="5">
        <v>50000</v>
      </c>
      <c r="F268" s="5">
        <v>26322594.6</v>
      </c>
      <c r="G268" s="9">
        <v>0.9</v>
      </c>
      <c r="H268" s="8" t="s">
        <v>655</v>
      </c>
    </row>
    <row r="269" spans="1:8" x14ac:dyDescent="0.25">
      <c r="A269" t="s">
        <v>656</v>
      </c>
      <c r="B269" t="s">
        <v>616</v>
      </c>
      <c r="C269" s="8" t="s">
        <v>652</v>
      </c>
      <c r="D269" t="s">
        <v>36</v>
      </c>
      <c r="E269" s="5">
        <v>50000</v>
      </c>
      <c r="F269" s="5">
        <v>26372594.6</v>
      </c>
      <c r="G269" s="9">
        <v>0.9</v>
      </c>
      <c r="H269" s="8" t="s">
        <v>653</v>
      </c>
    </row>
    <row r="270" spans="1:8" x14ac:dyDescent="0.25">
      <c r="A270" t="s">
        <v>657</v>
      </c>
      <c r="B270" t="s">
        <v>616</v>
      </c>
      <c r="C270" s="8" t="s">
        <v>652</v>
      </c>
      <c r="D270" t="s">
        <v>36</v>
      </c>
      <c r="E270" s="5">
        <v>29000</v>
      </c>
      <c r="F270" s="5">
        <v>26401594.6</v>
      </c>
      <c r="G270" s="9">
        <v>0.9</v>
      </c>
      <c r="H270" s="8" t="s">
        <v>653</v>
      </c>
    </row>
    <row r="271" spans="1:8" x14ac:dyDescent="0.25">
      <c r="A271" t="s">
        <v>658</v>
      </c>
      <c r="B271" t="s">
        <v>616</v>
      </c>
      <c r="C271" s="8" t="s">
        <v>659</v>
      </c>
      <c r="D271" t="s">
        <v>36</v>
      </c>
      <c r="E271" s="5">
        <v>200000</v>
      </c>
      <c r="F271" s="5">
        <v>26601594.6</v>
      </c>
      <c r="G271" s="9">
        <v>0.98</v>
      </c>
      <c r="H271" s="8" t="s">
        <v>85</v>
      </c>
    </row>
    <row r="272" spans="1:8" x14ac:dyDescent="0.25">
      <c r="A272" t="s">
        <v>660</v>
      </c>
      <c r="B272" t="s">
        <v>616</v>
      </c>
      <c r="C272" s="8" t="s">
        <v>661</v>
      </c>
      <c r="D272" t="s">
        <v>42</v>
      </c>
      <c r="E272" s="5">
        <v>159000</v>
      </c>
      <c r="F272" s="5">
        <v>26760594.6</v>
      </c>
      <c r="G272" s="9">
        <v>0.4</v>
      </c>
      <c r="H272" s="8" t="s">
        <v>662</v>
      </c>
    </row>
    <row r="273" spans="1:8" x14ac:dyDescent="0.25">
      <c r="A273" t="s">
        <v>663</v>
      </c>
      <c r="B273" t="s">
        <v>616</v>
      </c>
      <c r="C273" s="8" t="s">
        <v>664</v>
      </c>
      <c r="D273" t="s">
        <v>36</v>
      </c>
      <c r="E273" s="5">
        <v>169000</v>
      </c>
      <c r="F273" s="5">
        <v>26929594.6</v>
      </c>
      <c r="G273" s="9">
        <v>0.98</v>
      </c>
      <c r="H273" s="8" t="s">
        <v>665</v>
      </c>
    </row>
    <row r="274" spans="1:8" x14ac:dyDescent="0.25">
      <c r="A274" t="s">
        <v>666</v>
      </c>
      <c r="B274" t="s">
        <v>616</v>
      </c>
      <c r="C274" s="8" t="s">
        <v>667</v>
      </c>
      <c r="D274" t="s">
        <v>42</v>
      </c>
      <c r="E274" s="5">
        <v>200000</v>
      </c>
      <c r="F274" s="5">
        <v>27127094.6</v>
      </c>
      <c r="G274" s="9">
        <v>0.4</v>
      </c>
      <c r="H274" s="8" t="s">
        <v>668</v>
      </c>
    </row>
    <row r="275" spans="1:8" x14ac:dyDescent="0.25">
      <c r="A275" t="s">
        <v>669</v>
      </c>
      <c r="B275" t="s">
        <v>616</v>
      </c>
      <c r="C275" s="8" t="s">
        <v>667</v>
      </c>
      <c r="D275" t="s">
        <v>42</v>
      </c>
      <c r="E275" s="5">
        <v>71000</v>
      </c>
      <c r="F275" s="5">
        <v>27198094.6</v>
      </c>
      <c r="G275" s="9">
        <v>0.4</v>
      </c>
      <c r="H275" s="8" t="s">
        <v>668</v>
      </c>
    </row>
    <row r="276" spans="1:8" x14ac:dyDescent="0.25">
      <c r="A276" t="s">
        <v>670</v>
      </c>
      <c r="B276" t="s">
        <v>616</v>
      </c>
      <c r="C276" s="8" t="s">
        <v>671</v>
      </c>
      <c r="D276" t="s">
        <v>42</v>
      </c>
      <c r="E276" s="5">
        <v>25200</v>
      </c>
      <c r="F276" s="5">
        <v>27223294.6</v>
      </c>
      <c r="G276" s="9">
        <v>0.4</v>
      </c>
      <c r="H276" s="8" t="s">
        <v>668</v>
      </c>
    </row>
    <row r="277" spans="1:8" x14ac:dyDescent="0.25">
      <c r="A277" t="s">
        <v>672</v>
      </c>
      <c r="B277" t="s">
        <v>616</v>
      </c>
      <c r="C277" s="8" t="s">
        <v>671</v>
      </c>
      <c r="D277" t="s">
        <v>42</v>
      </c>
      <c r="E277" s="5">
        <v>25000</v>
      </c>
      <c r="F277" s="5">
        <v>27248294.6</v>
      </c>
      <c r="G277" s="9">
        <v>0.4</v>
      </c>
      <c r="H277" s="8" t="s">
        <v>668</v>
      </c>
    </row>
    <row r="278" spans="1:8" x14ac:dyDescent="0.25">
      <c r="A278" t="s">
        <v>673</v>
      </c>
      <c r="B278" t="s">
        <v>616</v>
      </c>
      <c r="C278" s="8" t="s">
        <v>674</v>
      </c>
      <c r="D278" t="s">
        <v>36</v>
      </c>
      <c r="E278" s="5">
        <v>169000</v>
      </c>
      <c r="F278" s="5">
        <v>27417294.6</v>
      </c>
      <c r="G278" s="9">
        <v>0.98</v>
      </c>
      <c r="H278" s="8" t="s">
        <v>648</v>
      </c>
    </row>
    <row r="279" spans="1:8" x14ac:dyDescent="0.25">
      <c r="A279" t="s">
        <v>675</v>
      </c>
      <c r="B279" t="s">
        <v>676</v>
      </c>
      <c r="C279" s="8" t="s">
        <v>39</v>
      </c>
      <c r="D279" t="s">
        <v>36</v>
      </c>
      <c r="E279" s="5">
        <v>14550</v>
      </c>
      <c r="F279" s="5">
        <v>25739044.6</v>
      </c>
      <c r="G279" s="9">
        <v>0.96</v>
      </c>
      <c r="H279" s="8" t="s">
        <v>677</v>
      </c>
    </row>
    <row r="280" spans="1:8" x14ac:dyDescent="0.25">
      <c r="A280" t="s">
        <v>678</v>
      </c>
      <c r="B280" t="s">
        <v>676</v>
      </c>
      <c r="C280" s="8" t="s">
        <v>35</v>
      </c>
      <c r="D280" t="s">
        <v>36</v>
      </c>
      <c r="E280" s="5">
        <v>102335</v>
      </c>
      <c r="F280" s="5">
        <v>25473879.6</v>
      </c>
      <c r="G280" s="9">
        <v>0.96</v>
      </c>
      <c r="H280" s="8" t="s">
        <v>679</v>
      </c>
    </row>
    <row r="281" spans="1:8" x14ac:dyDescent="0.25">
      <c r="A281" t="s">
        <v>680</v>
      </c>
      <c r="B281" t="s">
        <v>676</v>
      </c>
      <c r="C281" s="8" t="s">
        <v>65</v>
      </c>
      <c r="D281" t="s">
        <v>42</v>
      </c>
      <c r="E281" s="5">
        <v>2191000</v>
      </c>
      <c r="F281" s="5">
        <v>25254879.6</v>
      </c>
      <c r="G281" s="9">
        <v>0.65</v>
      </c>
      <c r="H281" s="8" t="s">
        <v>681</v>
      </c>
    </row>
    <row r="282" spans="1:8" x14ac:dyDescent="0.25">
      <c r="A282" t="s">
        <v>682</v>
      </c>
      <c r="B282" t="s">
        <v>676</v>
      </c>
      <c r="C282" s="8" t="s">
        <v>277</v>
      </c>
      <c r="D282" t="s">
        <v>42</v>
      </c>
      <c r="E282" s="5">
        <v>158000</v>
      </c>
      <c r="F282" s="5">
        <v>25412879.6</v>
      </c>
      <c r="G282" s="9">
        <v>0.4</v>
      </c>
      <c r="H282" s="8" t="s">
        <v>683</v>
      </c>
    </row>
    <row r="283" spans="1:8" x14ac:dyDescent="0.25">
      <c r="A283" t="s">
        <v>684</v>
      </c>
      <c r="B283" t="s">
        <v>676</v>
      </c>
      <c r="C283" s="8" t="s">
        <v>685</v>
      </c>
      <c r="D283" t="s">
        <v>36</v>
      </c>
      <c r="E283" s="5">
        <v>100000</v>
      </c>
      <c r="F283" s="5">
        <v>25512879.6</v>
      </c>
      <c r="G283" s="9">
        <v>0.97</v>
      </c>
      <c r="H283" s="8" t="s">
        <v>686</v>
      </c>
    </row>
    <row r="284" spans="1:8" x14ac:dyDescent="0.25">
      <c r="A284" t="s">
        <v>687</v>
      </c>
      <c r="B284" t="s">
        <v>676</v>
      </c>
      <c r="C284" s="8" t="s">
        <v>688</v>
      </c>
      <c r="D284" t="s">
        <v>36</v>
      </c>
      <c r="E284" s="5">
        <v>70000</v>
      </c>
      <c r="F284" s="5">
        <v>25582879.6</v>
      </c>
      <c r="G284" s="9">
        <v>0.99</v>
      </c>
      <c r="H284" s="8" t="s">
        <v>689</v>
      </c>
    </row>
    <row r="285" spans="1:8" x14ac:dyDescent="0.25">
      <c r="A285" t="s">
        <v>690</v>
      </c>
      <c r="B285" t="s">
        <v>676</v>
      </c>
      <c r="C285" s="8" t="s">
        <v>691</v>
      </c>
      <c r="D285" t="s">
        <v>42</v>
      </c>
      <c r="E285" s="5">
        <v>198999</v>
      </c>
      <c r="F285" s="5">
        <v>25781878.6</v>
      </c>
      <c r="G285" s="9">
        <v>0.4</v>
      </c>
      <c r="H285" s="8" t="s">
        <v>692</v>
      </c>
    </row>
    <row r="286" spans="1:8" x14ac:dyDescent="0.25">
      <c r="A286" t="s">
        <v>693</v>
      </c>
      <c r="B286" t="s">
        <v>676</v>
      </c>
      <c r="C286" s="8" t="s">
        <v>172</v>
      </c>
      <c r="D286" t="s">
        <v>42</v>
      </c>
      <c r="E286" s="5">
        <v>70000</v>
      </c>
      <c r="F286" s="5">
        <v>25851878.6</v>
      </c>
      <c r="G286" s="9">
        <v>0.4</v>
      </c>
      <c r="H286" s="8" t="s">
        <v>694</v>
      </c>
    </row>
    <row r="287" spans="1:8" x14ac:dyDescent="0.25">
      <c r="A287" t="s">
        <v>695</v>
      </c>
      <c r="B287" t="s">
        <v>676</v>
      </c>
      <c r="C287" s="8" t="s">
        <v>112</v>
      </c>
      <c r="D287" t="s">
        <v>42</v>
      </c>
      <c r="E287" s="5">
        <v>100000</v>
      </c>
      <c r="F287" s="5">
        <v>25951878.6</v>
      </c>
      <c r="G287" s="9">
        <v>0.3</v>
      </c>
      <c r="H287" s="8" t="s">
        <v>696</v>
      </c>
    </row>
    <row r="288" spans="1:8" x14ac:dyDescent="0.25">
      <c r="A288" t="s">
        <v>697</v>
      </c>
      <c r="B288" t="s">
        <v>676</v>
      </c>
      <c r="C288" s="8" t="s">
        <v>112</v>
      </c>
      <c r="D288" t="s">
        <v>42</v>
      </c>
      <c r="E288" s="5">
        <v>100000</v>
      </c>
      <c r="F288" s="5">
        <v>26051878.6</v>
      </c>
      <c r="G288" s="9">
        <v>0.3</v>
      </c>
      <c r="H288" s="8" t="s">
        <v>698</v>
      </c>
    </row>
    <row r="289" spans="1:8" x14ac:dyDescent="0.25">
      <c r="A289" t="s">
        <v>699</v>
      </c>
      <c r="B289" t="s">
        <v>676</v>
      </c>
      <c r="C289" s="8" t="s">
        <v>112</v>
      </c>
      <c r="D289" t="s">
        <v>42</v>
      </c>
      <c r="E289" s="5">
        <v>10000</v>
      </c>
      <c r="F289" s="5">
        <v>26061878.6</v>
      </c>
      <c r="G289" s="9">
        <v>0.3</v>
      </c>
      <c r="H289" s="8" t="s">
        <v>696</v>
      </c>
    </row>
    <row r="290" spans="1:8" x14ac:dyDescent="0.25">
      <c r="A290" t="s">
        <v>700</v>
      </c>
      <c r="B290" t="s">
        <v>676</v>
      </c>
      <c r="C290" s="8" t="s">
        <v>187</v>
      </c>
      <c r="D290" t="s">
        <v>42</v>
      </c>
      <c r="E290" s="5">
        <v>175000</v>
      </c>
      <c r="F290" s="5">
        <v>26236878.6</v>
      </c>
      <c r="G290" s="9">
        <v>0.35</v>
      </c>
      <c r="H290" s="8" t="s">
        <v>701</v>
      </c>
    </row>
    <row r="291" spans="1:8" x14ac:dyDescent="0.25">
      <c r="A291" t="s">
        <v>702</v>
      </c>
      <c r="B291" t="s">
        <v>676</v>
      </c>
      <c r="C291" s="8" t="s">
        <v>703</v>
      </c>
      <c r="D291" t="s">
        <v>42</v>
      </c>
      <c r="E291" s="5">
        <v>40000</v>
      </c>
      <c r="F291" s="5">
        <v>25854878.6</v>
      </c>
      <c r="G291" s="9">
        <v>0.4</v>
      </c>
      <c r="H291" s="8" t="s">
        <v>704</v>
      </c>
    </row>
    <row r="292" spans="1:8" x14ac:dyDescent="0.25">
      <c r="A292" t="s">
        <v>705</v>
      </c>
      <c r="B292" t="s">
        <v>676</v>
      </c>
      <c r="C292" s="8" t="s">
        <v>706</v>
      </c>
      <c r="D292" t="s">
        <v>42</v>
      </c>
      <c r="E292" s="5">
        <v>40000</v>
      </c>
      <c r="F292" s="5">
        <v>25894878.6</v>
      </c>
      <c r="G292" s="9">
        <v>0.4</v>
      </c>
      <c r="H292" s="8" t="s">
        <v>707</v>
      </c>
    </row>
    <row r="293" spans="1:8" x14ac:dyDescent="0.25">
      <c r="A293" t="s">
        <v>708</v>
      </c>
      <c r="B293" t="s">
        <v>676</v>
      </c>
      <c r="C293" s="8" t="s">
        <v>709</v>
      </c>
      <c r="D293" t="s">
        <v>42</v>
      </c>
      <c r="E293" s="5">
        <v>40000</v>
      </c>
      <c r="F293" s="5">
        <v>25934878.6</v>
      </c>
      <c r="G293" s="9">
        <v>0.4</v>
      </c>
      <c r="H293" s="8" t="s">
        <v>707</v>
      </c>
    </row>
    <row r="294" spans="1:8" x14ac:dyDescent="0.25">
      <c r="A294" t="s">
        <v>710</v>
      </c>
      <c r="B294" t="s">
        <v>676</v>
      </c>
      <c r="C294" s="8" t="s">
        <v>711</v>
      </c>
      <c r="D294" t="s">
        <v>42</v>
      </c>
      <c r="E294" s="5">
        <v>40000</v>
      </c>
      <c r="F294" s="5">
        <v>25974878.6</v>
      </c>
      <c r="G294" s="9">
        <v>0.4</v>
      </c>
      <c r="H294" s="8" t="s">
        <v>707</v>
      </c>
    </row>
    <row r="295" spans="1:8" x14ac:dyDescent="0.25">
      <c r="A295" t="s">
        <v>712</v>
      </c>
      <c r="B295" t="s">
        <v>676</v>
      </c>
      <c r="C295" s="8" t="s">
        <v>713</v>
      </c>
      <c r="D295" t="s">
        <v>42</v>
      </c>
      <c r="E295" s="5">
        <v>40000</v>
      </c>
      <c r="F295" s="5">
        <v>26014878.6</v>
      </c>
      <c r="G295" s="9">
        <v>0.4</v>
      </c>
      <c r="H295" s="8" t="s">
        <v>707</v>
      </c>
    </row>
    <row r="296" spans="1:8" x14ac:dyDescent="0.25">
      <c r="A296" t="s">
        <v>714</v>
      </c>
      <c r="B296" t="s">
        <v>676</v>
      </c>
      <c r="C296" s="8" t="s">
        <v>715</v>
      </c>
      <c r="D296" t="s">
        <v>42</v>
      </c>
      <c r="E296" s="5">
        <v>40000</v>
      </c>
      <c r="F296" s="5">
        <v>26054878.6</v>
      </c>
      <c r="G296" s="9">
        <v>0.4</v>
      </c>
      <c r="H296" s="8" t="s">
        <v>707</v>
      </c>
    </row>
    <row r="297" spans="1:8" x14ac:dyDescent="0.25">
      <c r="A297" t="s">
        <v>716</v>
      </c>
      <c r="B297" t="s">
        <v>717</v>
      </c>
      <c r="C297" s="8" t="s">
        <v>35</v>
      </c>
      <c r="D297" t="s">
        <v>36</v>
      </c>
      <c r="E297" s="5">
        <v>341925</v>
      </c>
      <c r="F297" s="5">
        <v>26365703.6</v>
      </c>
      <c r="G297" s="9">
        <v>0.96</v>
      </c>
      <c r="H297" s="8" t="s">
        <v>679</v>
      </c>
    </row>
    <row r="298" spans="1:8" x14ac:dyDescent="0.25">
      <c r="A298" t="s">
        <v>718</v>
      </c>
      <c r="B298" t="s">
        <v>717</v>
      </c>
      <c r="C298" s="8" t="s">
        <v>719</v>
      </c>
      <c r="D298" t="s">
        <v>42</v>
      </c>
      <c r="E298" s="5">
        <v>140000</v>
      </c>
      <c r="F298" s="5">
        <v>26505703.6</v>
      </c>
      <c r="G298" s="9">
        <v>0.4</v>
      </c>
      <c r="H298" s="8" t="s">
        <v>692</v>
      </c>
    </row>
    <row r="299" spans="1:8" x14ac:dyDescent="0.25">
      <c r="A299" t="s">
        <v>720</v>
      </c>
      <c r="B299" t="s">
        <v>717</v>
      </c>
      <c r="C299" s="8" t="s">
        <v>721</v>
      </c>
      <c r="D299" t="s">
        <v>42</v>
      </c>
      <c r="E299" s="5">
        <v>179000</v>
      </c>
      <c r="F299" s="5">
        <v>26684703.6</v>
      </c>
      <c r="G299" s="9">
        <v>0.3</v>
      </c>
      <c r="H299" s="8" t="s">
        <v>722</v>
      </c>
    </row>
    <row r="300" spans="1:8" x14ac:dyDescent="0.25">
      <c r="A300" t="s">
        <v>723</v>
      </c>
      <c r="B300" t="s">
        <v>717</v>
      </c>
      <c r="C300" s="8" t="s">
        <v>724</v>
      </c>
      <c r="D300" t="s">
        <v>42</v>
      </c>
      <c r="E300" s="5">
        <v>175000</v>
      </c>
      <c r="F300" s="5">
        <v>26859703.6</v>
      </c>
      <c r="G300" s="9">
        <v>0.98</v>
      </c>
      <c r="H300" s="8" t="s">
        <v>725</v>
      </c>
    </row>
    <row r="301" spans="1:8" x14ac:dyDescent="0.25">
      <c r="A301" t="s">
        <v>726</v>
      </c>
      <c r="B301" t="s">
        <v>717</v>
      </c>
      <c r="C301" s="8" t="s">
        <v>727</v>
      </c>
      <c r="D301" t="s">
        <v>42</v>
      </c>
      <c r="E301" s="5">
        <v>288000</v>
      </c>
      <c r="F301" s="5">
        <v>27147703.6</v>
      </c>
      <c r="G301" s="9">
        <v>0.92</v>
      </c>
      <c r="H301" s="8" t="s">
        <v>728</v>
      </c>
    </row>
    <row r="302" spans="1:8" x14ac:dyDescent="0.25">
      <c r="A302" t="s">
        <v>729</v>
      </c>
      <c r="B302" t="s">
        <v>717</v>
      </c>
      <c r="C302" s="8" t="s">
        <v>277</v>
      </c>
      <c r="D302" t="s">
        <v>36</v>
      </c>
      <c r="E302" s="5">
        <v>456000</v>
      </c>
      <c r="F302" s="5">
        <v>27603703.6</v>
      </c>
      <c r="G302" s="9">
        <v>0.7</v>
      </c>
      <c r="H302" s="8" t="s">
        <v>730</v>
      </c>
    </row>
    <row r="303" spans="1:8" x14ac:dyDescent="0.25">
      <c r="A303" t="s">
        <v>731</v>
      </c>
      <c r="B303" t="s">
        <v>717</v>
      </c>
      <c r="C303" s="8" t="s">
        <v>732</v>
      </c>
      <c r="D303" t="s">
        <v>36</v>
      </c>
      <c r="E303" s="5">
        <v>176000</v>
      </c>
      <c r="F303" s="5">
        <v>27307398.6</v>
      </c>
      <c r="G303" s="9">
        <v>0.98</v>
      </c>
      <c r="H303" s="8" t="s">
        <v>733</v>
      </c>
    </row>
    <row r="304" spans="1:8" x14ac:dyDescent="0.25">
      <c r="A304" t="s">
        <v>734</v>
      </c>
      <c r="B304" t="s">
        <v>717</v>
      </c>
      <c r="C304" s="8" t="s">
        <v>65</v>
      </c>
      <c r="D304" t="s">
        <v>42</v>
      </c>
      <c r="E304" s="5">
        <v>1548700</v>
      </c>
      <c r="F304" s="5">
        <v>28856098.6</v>
      </c>
      <c r="G304" s="9">
        <v>0.95</v>
      </c>
      <c r="H304" s="8" t="s">
        <v>735</v>
      </c>
    </row>
    <row r="305" spans="1:8" x14ac:dyDescent="0.25">
      <c r="A305" t="s">
        <v>736</v>
      </c>
      <c r="B305" t="s">
        <v>717</v>
      </c>
      <c r="C305" s="8" t="s">
        <v>201</v>
      </c>
      <c r="D305" t="s">
        <v>42</v>
      </c>
      <c r="E305" s="5">
        <v>200000</v>
      </c>
      <c r="F305" s="5">
        <v>28738098.6</v>
      </c>
      <c r="G305" s="9">
        <v>0.95</v>
      </c>
      <c r="H305" s="8" t="s">
        <v>737</v>
      </c>
    </row>
    <row r="306" spans="1:8" x14ac:dyDescent="0.25">
      <c r="A306" t="s">
        <v>738</v>
      </c>
      <c r="B306" t="s">
        <v>717</v>
      </c>
      <c r="C306" s="8" t="s">
        <v>739</v>
      </c>
      <c r="D306" t="s">
        <v>36</v>
      </c>
      <c r="E306" s="5">
        <v>140000</v>
      </c>
      <c r="F306" s="5">
        <v>28878098.6</v>
      </c>
      <c r="G306" s="9">
        <v>0.98</v>
      </c>
      <c r="H306" s="8" t="s">
        <v>85</v>
      </c>
    </row>
    <row r="307" spans="1:8" x14ac:dyDescent="0.25">
      <c r="A307" t="s">
        <v>740</v>
      </c>
      <c r="B307" t="s">
        <v>717</v>
      </c>
      <c r="C307" s="8" t="s">
        <v>201</v>
      </c>
      <c r="D307" t="s">
        <v>42</v>
      </c>
      <c r="E307" s="5">
        <v>120000</v>
      </c>
      <c r="F307" s="5">
        <v>28998098.6</v>
      </c>
      <c r="G307" s="9">
        <v>0.95</v>
      </c>
      <c r="H307" s="8" t="s">
        <v>741</v>
      </c>
    </row>
    <row r="308" spans="1:8" x14ac:dyDescent="0.25">
      <c r="A308" t="s">
        <v>742</v>
      </c>
      <c r="B308" t="s">
        <v>717</v>
      </c>
      <c r="C308" s="8" t="s">
        <v>743</v>
      </c>
      <c r="D308" t="s">
        <v>36</v>
      </c>
      <c r="E308" s="5">
        <v>285000</v>
      </c>
      <c r="F308" s="5">
        <v>28513098.6</v>
      </c>
      <c r="G308" s="9">
        <v>0.99</v>
      </c>
      <c r="H308" s="8" t="s">
        <v>744</v>
      </c>
    </row>
    <row r="309" spans="1:8" x14ac:dyDescent="0.25">
      <c r="A309" t="s">
        <v>745</v>
      </c>
      <c r="B309" t="s">
        <v>717</v>
      </c>
      <c r="C309" s="8" t="s">
        <v>746</v>
      </c>
      <c r="D309" t="s">
        <v>36</v>
      </c>
      <c r="E309" s="5">
        <v>100000</v>
      </c>
      <c r="F309" s="5">
        <v>28613098.6</v>
      </c>
      <c r="G309" s="9">
        <v>0.99</v>
      </c>
      <c r="H309" s="8" t="s">
        <v>747</v>
      </c>
    </row>
    <row r="310" spans="1:8" x14ac:dyDescent="0.25">
      <c r="A310" t="s">
        <v>748</v>
      </c>
      <c r="B310" t="s">
        <v>717</v>
      </c>
      <c r="C310" s="8" t="s">
        <v>749</v>
      </c>
      <c r="D310" t="s">
        <v>36</v>
      </c>
      <c r="E310" s="5">
        <v>135000</v>
      </c>
      <c r="F310" s="5">
        <v>28748098.6</v>
      </c>
      <c r="G310" s="9">
        <v>0.98</v>
      </c>
      <c r="H310" s="8" t="s">
        <v>750</v>
      </c>
    </row>
    <row r="311" spans="1:8" x14ac:dyDescent="0.25">
      <c r="A311" t="s">
        <v>751</v>
      </c>
      <c r="B311" t="s">
        <v>717</v>
      </c>
      <c r="C311" s="8" t="s">
        <v>289</v>
      </c>
      <c r="D311" t="s">
        <v>42</v>
      </c>
      <c r="E311" s="5">
        <v>38965</v>
      </c>
      <c r="F311" s="5">
        <v>28787063.6</v>
      </c>
      <c r="G311" s="9">
        <v>0.92</v>
      </c>
      <c r="H311" s="8" t="s">
        <v>752</v>
      </c>
    </row>
    <row r="312" spans="1:8" x14ac:dyDescent="0.25">
      <c r="A312" t="s">
        <v>753</v>
      </c>
      <c r="B312" t="s">
        <v>717</v>
      </c>
      <c r="C312" s="8" t="s">
        <v>754</v>
      </c>
      <c r="D312" t="s">
        <v>36</v>
      </c>
      <c r="E312" s="5">
        <v>97000</v>
      </c>
      <c r="F312" s="5">
        <v>28884063.6</v>
      </c>
      <c r="G312" s="9">
        <v>0.98</v>
      </c>
      <c r="H312" s="8" t="s">
        <v>755</v>
      </c>
    </row>
    <row r="313" spans="1:8" x14ac:dyDescent="0.25">
      <c r="A313" t="s">
        <v>756</v>
      </c>
      <c r="B313" t="s">
        <v>717</v>
      </c>
      <c r="C313" s="8" t="s">
        <v>187</v>
      </c>
      <c r="D313" t="s">
        <v>42</v>
      </c>
      <c r="E313" s="5">
        <v>125000</v>
      </c>
      <c r="F313" s="5">
        <v>29009063.6</v>
      </c>
      <c r="G313" s="9">
        <v>0.93</v>
      </c>
      <c r="H313" s="8" t="s">
        <v>757</v>
      </c>
    </row>
    <row r="314" spans="1:8" x14ac:dyDescent="0.25">
      <c r="A314" t="s">
        <v>758</v>
      </c>
      <c r="B314" t="s">
        <v>717</v>
      </c>
      <c r="C314" s="8" t="s">
        <v>759</v>
      </c>
      <c r="D314" t="s">
        <v>42</v>
      </c>
      <c r="E314" s="5">
        <v>110000</v>
      </c>
      <c r="F314" s="5">
        <v>29119063.6</v>
      </c>
      <c r="G314" s="9">
        <v>0.9</v>
      </c>
      <c r="H314" s="8" t="s">
        <v>760</v>
      </c>
    </row>
    <row r="315" spans="1:8" x14ac:dyDescent="0.25">
      <c r="A315" t="s">
        <v>761</v>
      </c>
      <c r="B315" t="s">
        <v>717</v>
      </c>
      <c r="C315" s="8" t="s">
        <v>759</v>
      </c>
      <c r="D315" t="s">
        <v>42</v>
      </c>
      <c r="E315" s="5">
        <v>100000</v>
      </c>
      <c r="F315" s="5">
        <v>29219063.6</v>
      </c>
      <c r="G315" s="9">
        <v>0.9</v>
      </c>
      <c r="H315" s="8" t="s">
        <v>760</v>
      </c>
    </row>
    <row r="316" spans="1:8" x14ac:dyDescent="0.25">
      <c r="A316" t="s">
        <v>762</v>
      </c>
      <c r="B316" t="s">
        <v>717</v>
      </c>
      <c r="C316" s="8" t="s">
        <v>763</v>
      </c>
      <c r="D316" t="s">
        <v>42</v>
      </c>
      <c r="E316" s="5">
        <v>185000</v>
      </c>
      <c r="F316" s="5">
        <v>29404063.6</v>
      </c>
      <c r="G316" s="9">
        <v>0.65</v>
      </c>
      <c r="H316" s="8" t="s">
        <v>764</v>
      </c>
    </row>
    <row r="317" spans="1:8" x14ac:dyDescent="0.25">
      <c r="A317" t="s">
        <v>765</v>
      </c>
      <c r="B317" t="s">
        <v>717</v>
      </c>
      <c r="C317" s="8" t="s">
        <v>763</v>
      </c>
      <c r="D317" t="s">
        <v>42</v>
      </c>
      <c r="E317" s="5">
        <v>100000</v>
      </c>
      <c r="F317" s="5">
        <v>29504063.6</v>
      </c>
      <c r="G317" s="9">
        <v>0.65</v>
      </c>
      <c r="H317" s="8" t="s">
        <v>764</v>
      </c>
    </row>
    <row r="318" spans="1:8" x14ac:dyDescent="0.25">
      <c r="A318" t="s">
        <v>766</v>
      </c>
      <c r="B318" t="s">
        <v>717</v>
      </c>
      <c r="C318" s="8" t="s">
        <v>727</v>
      </c>
      <c r="D318" t="s">
        <v>42</v>
      </c>
      <c r="E318" s="5">
        <v>245000</v>
      </c>
      <c r="F318" s="5">
        <v>29749063.6</v>
      </c>
      <c r="G318" s="9">
        <v>0.92</v>
      </c>
      <c r="H318" s="8" t="s">
        <v>767</v>
      </c>
    </row>
    <row r="319" spans="1:8" x14ac:dyDescent="0.25">
      <c r="A319" t="s">
        <v>768</v>
      </c>
      <c r="B319" t="s">
        <v>717</v>
      </c>
      <c r="C319" s="8" t="s">
        <v>769</v>
      </c>
      <c r="D319" t="s">
        <v>36</v>
      </c>
      <c r="E319" s="5">
        <v>5500</v>
      </c>
      <c r="F319" s="5">
        <v>29747063.6</v>
      </c>
      <c r="G319" s="9">
        <v>0.76</v>
      </c>
      <c r="H319" s="8" t="s">
        <v>770</v>
      </c>
    </row>
    <row r="320" spans="1:8" x14ac:dyDescent="0.25">
      <c r="A320" t="s">
        <v>771</v>
      </c>
      <c r="B320" t="s">
        <v>772</v>
      </c>
      <c r="C320" s="8" t="s">
        <v>39</v>
      </c>
      <c r="D320" t="s">
        <v>36</v>
      </c>
      <c r="E320" s="5">
        <v>74690</v>
      </c>
      <c r="F320" s="5">
        <v>27463753.6</v>
      </c>
      <c r="G320" s="9">
        <v>0.9</v>
      </c>
      <c r="H320" s="8" t="s">
        <v>773</v>
      </c>
    </row>
    <row r="321" spans="1:8" x14ac:dyDescent="0.25">
      <c r="A321" t="s">
        <v>774</v>
      </c>
      <c r="B321" t="s">
        <v>772</v>
      </c>
      <c r="C321" s="8" t="s">
        <v>65</v>
      </c>
      <c r="D321" t="s">
        <v>42</v>
      </c>
      <c r="E321" s="5">
        <v>2975250</v>
      </c>
      <c r="F321" s="5">
        <v>28964003.6</v>
      </c>
      <c r="G321" s="9">
        <v>0.95</v>
      </c>
      <c r="H321" s="8" t="s">
        <v>775</v>
      </c>
    </row>
    <row r="322" spans="1:8" x14ac:dyDescent="0.25">
      <c r="A322" t="s">
        <v>776</v>
      </c>
      <c r="B322" t="s">
        <v>772</v>
      </c>
      <c r="C322" s="8" t="s">
        <v>777</v>
      </c>
      <c r="D322" t="s">
        <v>42</v>
      </c>
      <c r="E322" s="5">
        <v>239000</v>
      </c>
      <c r="F322" s="5">
        <v>29203003.6</v>
      </c>
      <c r="G322" s="9">
        <v>0.65</v>
      </c>
      <c r="H322" s="8" t="s">
        <v>778</v>
      </c>
    </row>
    <row r="323" spans="1:8" x14ac:dyDescent="0.25">
      <c r="A323" t="s">
        <v>779</v>
      </c>
      <c r="B323" t="s">
        <v>772</v>
      </c>
      <c r="C323" s="8" t="s">
        <v>780</v>
      </c>
      <c r="D323" t="s">
        <v>36</v>
      </c>
      <c r="E323" s="5">
        <v>131000</v>
      </c>
      <c r="F323" s="5">
        <v>29324003.6</v>
      </c>
      <c r="G323" s="9">
        <v>0.98</v>
      </c>
      <c r="H323" s="8" t="s">
        <v>781</v>
      </c>
    </row>
    <row r="324" spans="1:8" x14ac:dyDescent="0.25">
      <c r="A324" t="s">
        <v>782</v>
      </c>
      <c r="B324" t="s">
        <v>772</v>
      </c>
      <c r="C324" s="8" t="s">
        <v>783</v>
      </c>
      <c r="D324" t="s">
        <v>36</v>
      </c>
      <c r="E324" s="5">
        <v>875000</v>
      </c>
      <c r="F324" s="5">
        <v>27484003.6</v>
      </c>
      <c r="G324" s="9">
        <v>0.99</v>
      </c>
      <c r="H324" s="8" t="s">
        <v>784</v>
      </c>
    </row>
    <row r="325" spans="1:8" x14ac:dyDescent="0.25">
      <c r="A325" t="s">
        <v>785</v>
      </c>
      <c r="B325" t="s">
        <v>772</v>
      </c>
      <c r="C325" s="8" t="s">
        <v>187</v>
      </c>
      <c r="D325" t="s">
        <v>42</v>
      </c>
      <c r="E325" s="5">
        <v>215000</v>
      </c>
      <c r="F325" s="5">
        <v>27699003.6</v>
      </c>
      <c r="G325" s="9">
        <v>0.93</v>
      </c>
      <c r="H325" s="8" t="s">
        <v>786</v>
      </c>
    </row>
    <row r="326" spans="1:8" x14ac:dyDescent="0.25">
      <c r="A326" t="s">
        <v>787</v>
      </c>
      <c r="B326" t="s">
        <v>772</v>
      </c>
      <c r="C326" s="8" t="s">
        <v>788</v>
      </c>
      <c r="D326" t="s">
        <v>36</v>
      </c>
      <c r="E326" s="5">
        <v>95000</v>
      </c>
      <c r="F326" s="5">
        <v>27794003.6</v>
      </c>
      <c r="G326" s="9">
        <v>0.98</v>
      </c>
      <c r="H326" s="8" t="s">
        <v>85</v>
      </c>
    </row>
    <row r="327" spans="1:8" x14ac:dyDescent="0.25">
      <c r="A327" t="s">
        <v>789</v>
      </c>
      <c r="B327" t="s">
        <v>772</v>
      </c>
      <c r="C327" s="8" t="s">
        <v>105</v>
      </c>
      <c r="D327" t="s">
        <v>36</v>
      </c>
      <c r="E327" s="5">
        <v>100000</v>
      </c>
      <c r="F327" s="5">
        <v>27894003.6</v>
      </c>
      <c r="G327" s="9">
        <v>0.96</v>
      </c>
      <c r="H327" s="8" t="s">
        <v>70</v>
      </c>
    </row>
    <row r="328" spans="1:8" x14ac:dyDescent="0.25">
      <c r="A328" t="s">
        <v>790</v>
      </c>
      <c r="B328" t="s">
        <v>772</v>
      </c>
      <c r="C328" s="8" t="s">
        <v>92</v>
      </c>
      <c r="D328" t="s">
        <v>36</v>
      </c>
      <c r="E328" s="5">
        <v>127000</v>
      </c>
      <c r="F328" s="5">
        <v>28021003.6</v>
      </c>
      <c r="G328" s="9">
        <v>0.96</v>
      </c>
      <c r="H328" s="8" t="s">
        <v>70</v>
      </c>
    </row>
    <row r="329" spans="1:8" x14ac:dyDescent="0.25">
      <c r="A329" t="s">
        <v>791</v>
      </c>
      <c r="B329" t="s">
        <v>772</v>
      </c>
      <c r="C329" s="8" t="s">
        <v>792</v>
      </c>
      <c r="D329" t="s">
        <v>793</v>
      </c>
      <c r="E329" s="5">
        <v>1700</v>
      </c>
      <c r="F329" s="5">
        <v>28022703.6</v>
      </c>
      <c r="G329" s="9">
        <v>0.75</v>
      </c>
      <c r="H329" s="8" t="s">
        <v>794</v>
      </c>
    </row>
    <row r="330" spans="1:8" x14ac:dyDescent="0.25">
      <c r="A330" t="s">
        <v>795</v>
      </c>
      <c r="B330" t="s">
        <v>772</v>
      </c>
      <c r="C330" s="8" t="s">
        <v>796</v>
      </c>
      <c r="D330" t="s">
        <v>36</v>
      </c>
      <c r="E330" s="5">
        <v>13000</v>
      </c>
      <c r="F330" s="5">
        <v>28035703.6</v>
      </c>
      <c r="G330" s="9">
        <v>0.98</v>
      </c>
      <c r="H330" s="8" t="s">
        <v>797</v>
      </c>
    </row>
    <row r="331" spans="1:8" x14ac:dyDescent="0.25">
      <c r="A331" t="s">
        <v>798</v>
      </c>
      <c r="B331" t="s">
        <v>772</v>
      </c>
      <c r="C331" s="8" t="s">
        <v>799</v>
      </c>
      <c r="D331" t="s">
        <v>36</v>
      </c>
      <c r="E331" s="5">
        <v>100000</v>
      </c>
      <c r="F331" s="5">
        <v>28135703.6</v>
      </c>
      <c r="G331" s="9">
        <v>0.99</v>
      </c>
      <c r="H331" s="8" t="s">
        <v>800</v>
      </c>
    </row>
    <row r="332" spans="1:8" x14ac:dyDescent="0.25">
      <c r="A332" t="s">
        <v>801</v>
      </c>
      <c r="B332" t="s">
        <v>772</v>
      </c>
      <c r="C332" s="8" t="s">
        <v>802</v>
      </c>
      <c r="D332" t="s">
        <v>36</v>
      </c>
      <c r="E332" s="5">
        <v>123000</v>
      </c>
      <c r="F332" s="5">
        <v>28258703.6</v>
      </c>
      <c r="G332" s="9">
        <v>0.95</v>
      </c>
      <c r="H332" s="8" t="s">
        <v>803</v>
      </c>
    </row>
    <row r="333" spans="1:8" x14ac:dyDescent="0.25">
      <c r="A333" t="s">
        <v>804</v>
      </c>
      <c r="B333" t="s">
        <v>772</v>
      </c>
      <c r="C333" s="8" t="s">
        <v>805</v>
      </c>
      <c r="D333" t="s">
        <v>42</v>
      </c>
      <c r="E333" s="5">
        <v>159500</v>
      </c>
      <c r="F333" s="5">
        <v>28418203.6</v>
      </c>
      <c r="G333" s="9">
        <v>0.65</v>
      </c>
      <c r="H333" s="8" t="s">
        <v>806</v>
      </c>
    </row>
    <row r="334" spans="1:8" x14ac:dyDescent="0.25">
      <c r="A334" t="s">
        <v>807</v>
      </c>
      <c r="B334" t="s">
        <v>772</v>
      </c>
      <c r="C334" s="8" t="s">
        <v>808</v>
      </c>
      <c r="D334" t="s">
        <v>42</v>
      </c>
      <c r="E334" s="5">
        <v>178000</v>
      </c>
      <c r="F334" s="5">
        <v>28592703.6</v>
      </c>
      <c r="G334" s="9">
        <v>0.65</v>
      </c>
      <c r="H334" s="8" t="s">
        <v>778</v>
      </c>
    </row>
    <row r="335" spans="1:8" x14ac:dyDescent="0.25">
      <c r="A335" t="s">
        <v>809</v>
      </c>
      <c r="B335" t="s">
        <v>810</v>
      </c>
      <c r="C335" s="8" t="s">
        <v>811</v>
      </c>
      <c r="D335" t="s">
        <v>36</v>
      </c>
      <c r="E335" s="5">
        <v>133000</v>
      </c>
      <c r="F335" s="5">
        <v>28703503.6</v>
      </c>
      <c r="G335" s="9">
        <v>0.98</v>
      </c>
      <c r="H335" s="8" t="s">
        <v>812</v>
      </c>
    </row>
    <row r="336" spans="1:8" x14ac:dyDescent="0.25">
      <c r="A336" t="s">
        <v>813</v>
      </c>
      <c r="B336" t="s">
        <v>810</v>
      </c>
      <c r="C336" s="8" t="s">
        <v>814</v>
      </c>
      <c r="D336" t="s">
        <v>36</v>
      </c>
      <c r="E336" s="5">
        <v>78999</v>
      </c>
      <c r="F336" s="5">
        <v>28782502.6</v>
      </c>
      <c r="G336" s="9">
        <v>0.98</v>
      </c>
      <c r="H336" s="8" t="s">
        <v>744</v>
      </c>
    </row>
    <row r="337" spans="1:8" x14ac:dyDescent="0.25">
      <c r="A337" t="s">
        <v>815</v>
      </c>
      <c r="B337" t="s">
        <v>810</v>
      </c>
      <c r="C337" s="8" t="s">
        <v>816</v>
      </c>
      <c r="D337" t="s">
        <v>36</v>
      </c>
      <c r="E337" s="5">
        <v>207000</v>
      </c>
      <c r="F337" s="5">
        <v>28989502.6</v>
      </c>
      <c r="G337" s="9">
        <v>0.77</v>
      </c>
      <c r="H337" s="8" t="s">
        <v>817</v>
      </c>
    </row>
    <row r="338" spans="1:8" x14ac:dyDescent="0.25">
      <c r="A338" t="s">
        <v>818</v>
      </c>
      <c r="B338" t="s">
        <v>810</v>
      </c>
      <c r="C338" s="8" t="s">
        <v>819</v>
      </c>
      <c r="D338" t="s">
        <v>36</v>
      </c>
      <c r="E338" s="5">
        <v>138500</v>
      </c>
      <c r="F338" s="5">
        <v>28908002.6</v>
      </c>
      <c r="G338" s="9">
        <v>0.99</v>
      </c>
      <c r="H338" s="8" t="s">
        <v>820</v>
      </c>
    </row>
    <row r="339" spans="1:8" x14ac:dyDescent="0.25">
      <c r="A339" t="s">
        <v>821</v>
      </c>
      <c r="B339" t="s">
        <v>810</v>
      </c>
      <c r="C339" s="8" t="s">
        <v>822</v>
      </c>
      <c r="D339" t="s">
        <v>36</v>
      </c>
      <c r="E339" s="5">
        <v>198000</v>
      </c>
      <c r="F339" s="5">
        <v>29106002.6</v>
      </c>
      <c r="G339" s="9">
        <v>0.99</v>
      </c>
      <c r="H339" s="8" t="s">
        <v>823</v>
      </c>
    </row>
    <row r="340" spans="1:8" x14ac:dyDescent="0.25">
      <c r="A340" t="s">
        <v>824</v>
      </c>
      <c r="B340" t="s">
        <v>810</v>
      </c>
      <c r="C340" s="8" t="s">
        <v>825</v>
      </c>
      <c r="D340" t="s">
        <v>36</v>
      </c>
      <c r="E340" s="5">
        <v>179000</v>
      </c>
      <c r="F340" s="5">
        <v>29285002.6</v>
      </c>
      <c r="G340" s="9">
        <v>0.98</v>
      </c>
      <c r="H340" s="8" t="s">
        <v>85</v>
      </c>
    </row>
    <row r="341" spans="1:8" x14ac:dyDescent="0.25">
      <c r="A341" t="s">
        <v>826</v>
      </c>
      <c r="B341" t="s">
        <v>810</v>
      </c>
      <c r="C341" s="8" t="s">
        <v>827</v>
      </c>
      <c r="D341" t="s">
        <v>42</v>
      </c>
      <c r="E341" s="5">
        <v>200000</v>
      </c>
      <c r="F341" s="5">
        <v>29485002.6</v>
      </c>
      <c r="G341" s="9">
        <v>0.6</v>
      </c>
      <c r="H341" s="8" t="s">
        <v>828</v>
      </c>
    </row>
    <row r="342" spans="1:8" x14ac:dyDescent="0.25">
      <c r="A342" t="s">
        <v>829</v>
      </c>
      <c r="B342" t="s">
        <v>810</v>
      </c>
      <c r="C342" s="8" t="s">
        <v>827</v>
      </c>
      <c r="D342" t="s">
        <v>42</v>
      </c>
      <c r="E342" s="5">
        <v>115000</v>
      </c>
      <c r="F342" s="5">
        <v>29600002.6</v>
      </c>
      <c r="G342" s="9">
        <v>0.6</v>
      </c>
      <c r="H342" s="8" t="s">
        <v>830</v>
      </c>
    </row>
    <row r="343" spans="1:8" x14ac:dyDescent="0.25">
      <c r="A343" t="s">
        <v>831</v>
      </c>
      <c r="B343" t="s">
        <v>810</v>
      </c>
      <c r="C343" s="8" t="s">
        <v>832</v>
      </c>
      <c r="D343" t="s">
        <v>36</v>
      </c>
      <c r="E343" s="5">
        <v>379000</v>
      </c>
      <c r="F343" s="5">
        <v>29979002.6</v>
      </c>
      <c r="G343" s="9">
        <v>0.98</v>
      </c>
      <c r="H343" s="8" t="s">
        <v>833</v>
      </c>
    </row>
    <row r="344" spans="1:8" x14ac:dyDescent="0.25">
      <c r="A344" t="s">
        <v>834</v>
      </c>
      <c r="B344" t="s">
        <v>810</v>
      </c>
      <c r="C344" s="8" t="s">
        <v>835</v>
      </c>
      <c r="D344" t="s">
        <v>42</v>
      </c>
      <c r="E344" s="5">
        <v>175000</v>
      </c>
      <c r="F344" s="5">
        <v>30154002.6</v>
      </c>
      <c r="G344" s="9">
        <v>0.65</v>
      </c>
      <c r="H344" s="8" t="s">
        <v>836</v>
      </c>
    </row>
    <row r="345" spans="1:8" x14ac:dyDescent="0.25">
      <c r="A345" t="s">
        <v>837</v>
      </c>
      <c r="B345" t="s">
        <v>810</v>
      </c>
      <c r="C345" s="8" t="s">
        <v>277</v>
      </c>
      <c r="D345" t="s">
        <v>36</v>
      </c>
      <c r="E345" s="5">
        <v>390000</v>
      </c>
      <c r="F345" s="5">
        <v>30544002.6</v>
      </c>
      <c r="G345" s="9">
        <v>0.7</v>
      </c>
      <c r="H345" s="8" t="s">
        <v>838</v>
      </c>
    </row>
    <row r="346" spans="1:8" x14ac:dyDescent="0.25">
      <c r="A346" t="s">
        <v>839</v>
      </c>
      <c r="B346" t="s">
        <v>810</v>
      </c>
      <c r="C346" s="8" t="s">
        <v>331</v>
      </c>
      <c r="D346" t="s">
        <v>36</v>
      </c>
      <c r="E346" s="5">
        <v>133000</v>
      </c>
      <c r="F346" s="5">
        <v>30677002.6</v>
      </c>
      <c r="G346" s="9">
        <v>0.88</v>
      </c>
      <c r="H346" s="8" t="s">
        <v>840</v>
      </c>
    </row>
    <row r="347" spans="1:8" x14ac:dyDescent="0.25">
      <c r="A347" t="s">
        <v>841</v>
      </c>
      <c r="B347" t="s">
        <v>810</v>
      </c>
      <c r="C347" s="8" t="s">
        <v>842</v>
      </c>
      <c r="D347" t="s">
        <v>793</v>
      </c>
      <c r="E347" s="5">
        <v>38000</v>
      </c>
      <c r="F347" s="5">
        <v>27706002.6</v>
      </c>
      <c r="G347" s="9">
        <v>0.9</v>
      </c>
      <c r="H347" s="8" t="s">
        <v>843</v>
      </c>
    </row>
    <row r="348" spans="1:8" x14ac:dyDescent="0.25">
      <c r="A348" t="s">
        <v>844</v>
      </c>
      <c r="B348" t="s">
        <v>810</v>
      </c>
      <c r="C348" s="8" t="s">
        <v>727</v>
      </c>
      <c r="D348" t="s">
        <v>42</v>
      </c>
      <c r="E348" s="5">
        <v>5000</v>
      </c>
      <c r="F348" s="5">
        <v>27711002.6</v>
      </c>
      <c r="G348" s="9">
        <v>0.92</v>
      </c>
      <c r="H348" s="8" t="s">
        <v>845</v>
      </c>
    </row>
    <row r="349" spans="1:8" x14ac:dyDescent="0.25">
      <c r="A349" t="s">
        <v>846</v>
      </c>
      <c r="B349" t="s">
        <v>810</v>
      </c>
      <c r="C349" s="8" t="s">
        <v>847</v>
      </c>
      <c r="D349" t="s">
        <v>36</v>
      </c>
      <c r="E349" s="5">
        <v>28000</v>
      </c>
      <c r="F349" s="5">
        <v>27739002.6</v>
      </c>
      <c r="G349" s="9">
        <v>0.99</v>
      </c>
      <c r="H349" s="8" t="s">
        <v>848</v>
      </c>
    </row>
    <row r="350" spans="1:8" x14ac:dyDescent="0.25">
      <c r="A350" t="s">
        <v>849</v>
      </c>
      <c r="B350" t="s">
        <v>810</v>
      </c>
      <c r="C350" s="8" t="s">
        <v>850</v>
      </c>
      <c r="D350" t="s">
        <v>42</v>
      </c>
      <c r="E350" s="5">
        <v>161000</v>
      </c>
      <c r="F350" s="5">
        <v>27900002.6</v>
      </c>
      <c r="G350" s="9">
        <v>0.65</v>
      </c>
      <c r="H350" s="8" t="s">
        <v>836</v>
      </c>
    </row>
    <row r="351" spans="1:8" x14ac:dyDescent="0.25">
      <c r="A351" t="s">
        <v>851</v>
      </c>
      <c r="B351" t="s">
        <v>810</v>
      </c>
      <c r="C351" s="8" t="s">
        <v>92</v>
      </c>
      <c r="D351" t="s">
        <v>36</v>
      </c>
      <c r="E351" s="5">
        <v>288000</v>
      </c>
      <c r="F351" s="5">
        <v>28188002.6</v>
      </c>
      <c r="G351" s="9">
        <v>0.97</v>
      </c>
      <c r="H351" s="8" t="s">
        <v>85</v>
      </c>
    </row>
    <row r="352" spans="1:8" x14ac:dyDescent="0.25">
      <c r="A352" t="s">
        <v>852</v>
      </c>
      <c r="B352" t="s">
        <v>810</v>
      </c>
      <c r="C352" s="8" t="s">
        <v>853</v>
      </c>
      <c r="D352" t="s">
        <v>36</v>
      </c>
      <c r="E352" s="5">
        <v>220000</v>
      </c>
      <c r="F352" s="5">
        <v>28408002.6</v>
      </c>
      <c r="G352" s="9">
        <v>0.98</v>
      </c>
      <c r="H352" s="8" t="s">
        <v>854</v>
      </c>
    </row>
    <row r="353" spans="1:8" x14ac:dyDescent="0.25">
      <c r="A353" t="s">
        <v>855</v>
      </c>
      <c r="B353" t="s">
        <v>810</v>
      </c>
      <c r="C353" s="8" t="s">
        <v>856</v>
      </c>
      <c r="D353" t="s">
        <v>36</v>
      </c>
      <c r="E353" s="5">
        <v>100000</v>
      </c>
      <c r="F353" s="5">
        <v>28508002.6</v>
      </c>
      <c r="G353" s="9">
        <v>0.96</v>
      </c>
      <c r="H353" s="8" t="s">
        <v>857</v>
      </c>
    </row>
    <row r="354" spans="1:8" x14ac:dyDescent="0.25">
      <c r="A354" t="s">
        <v>858</v>
      </c>
      <c r="B354" t="s">
        <v>810</v>
      </c>
      <c r="C354" s="8" t="s">
        <v>859</v>
      </c>
      <c r="D354" t="s">
        <v>860</v>
      </c>
      <c r="E354" s="5">
        <v>2000</v>
      </c>
      <c r="F354" s="5">
        <v>28498652.6</v>
      </c>
      <c r="G354" s="9">
        <v>0.99</v>
      </c>
      <c r="H354" s="8" t="s">
        <v>861</v>
      </c>
    </row>
    <row r="355" spans="1:8" x14ac:dyDescent="0.25">
      <c r="A355" t="s">
        <v>862</v>
      </c>
      <c r="B355" t="s">
        <v>810</v>
      </c>
      <c r="C355" s="8" t="s">
        <v>863</v>
      </c>
      <c r="D355" t="s">
        <v>864</v>
      </c>
      <c r="E355" s="5">
        <v>25</v>
      </c>
      <c r="F355" s="5">
        <v>28498677.6</v>
      </c>
      <c r="G355" s="9">
        <v>1</v>
      </c>
      <c r="H355" s="8" t="s">
        <v>865</v>
      </c>
    </row>
    <row r="356" spans="1:8" x14ac:dyDescent="0.25">
      <c r="A356" t="s">
        <v>866</v>
      </c>
      <c r="B356" t="s">
        <v>810</v>
      </c>
      <c r="C356" s="8" t="s">
        <v>35</v>
      </c>
      <c r="D356" t="s">
        <v>36</v>
      </c>
      <c r="E356" s="5">
        <v>702280</v>
      </c>
      <c r="F356" s="5">
        <v>22282667.2</v>
      </c>
      <c r="G356" s="9">
        <v>0.94</v>
      </c>
      <c r="H356" s="8" t="s">
        <v>867</v>
      </c>
    </row>
    <row r="357" spans="1:8" x14ac:dyDescent="0.25">
      <c r="A357" t="s">
        <v>868</v>
      </c>
      <c r="B357" t="s">
        <v>810</v>
      </c>
      <c r="C357" s="8" t="s">
        <v>869</v>
      </c>
      <c r="D357" t="s">
        <v>36</v>
      </c>
      <c r="E357" s="5">
        <v>6500</v>
      </c>
      <c r="F357" s="5">
        <v>22289167.2</v>
      </c>
      <c r="G357" s="9">
        <v>0.96</v>
      </c>
      <c r="H357" s="8" t="s">
        <v>870</v>
      </c>
    </row>
    <row r="358" spans="1:8" x14ac:dyDescent="0.25">
      <c r="A358" t="s">
        <v>871</v>
      </c>
      <c r="B358" t="s">
        <v>810</v>
      </c>
      <c r="C358" s="8" t="s">
        <v>872</v>
      </c>
      <c r="D358" t="s">
        <v>36</v>
      </c>
      <c r="E358" s="5">
        <v>247000</v>
      </c>
      <c r="F358" s="5">
        <v>22536167.2</v>
      </c>
      <c r="G358" s="9">
        <v>0.98</v>
      </c>
      <c r="H358" s="8" t="s">
        <v>873</v>
      </c>
    </row>
    <row r="359" spans="1:8" x14ac:dyDescent="0.25">
      <c r="A359" t="s">
        <v>874</v>
      </c>
      <c r="B359" t="s">
        <v>810</v>
      </c>
      <c r="C359" s="8" t="s">
        <v>875</v>
      </c>
      <c r="D359" t="s">
        <v>36</v>
      </c>
      <c r="E359" s="5">
        <v>194000</v>
      </c>
      <c r="F359" s="5">
        <v>22730167.2</v>
      </c>
      <c r="G359" s="9">
        <v>0.98</v>
      </c>
      <c r="H359" s="8" t="s">
        <v>876</v>
      </c>
    </row>
    <row r="360" spans="1:8" x14ac:dyDescent="0.25">
      <c r="A360" t="s">
        <v>877</v>
      </c>
      <c r="B360" t="s">
        <v>810</v>
      </c>
      <c r="C360" s="8" t="s">
        <v>65</v>
      </c>
      <c r="D360" t="s">
        <v>878</v>
      </c>
      <c r="E360" s="5">
        <v>6037200</v>
      </c>
      <c r="F360" s="5">
        <v>28767367.2</v>
      </c>
      <c r="G360" s="9">
        <v>0.75</v>
      </c>
      <c r="H360" s="8" t="s">
        <v>879</v>
      </c>
    </row>
    <row r="361" spans="1:8" x14ac:dyDescent="0.25">
      <c r="A361" t="s">
        <v>880</v>
      </c>
      <c r="B361" t="s">
        <v>810</v>
      </c>
      <c r="C361" s="8" t="s">
        <v>881</v>
      </c>
      <c r="D361" t="s">
        <v>36</v>
      </c>
      <c r="E361" s="5">
        <v>158000</v>
      </c>
      <c r="F361" s="5">
        <v>28925367.2</v>
      </c>
      <c r="G361" s="9">
        <v>0.98</v>
      </c>
      <c r="H361" s="8" t="s">
        <v>882</v>
      </c>
    </row>
    <row r="362" spans="1:8" x14ac:dyDescent="0.25">
      <c r="A362" t="s">
        <v>883</v>
      </c>
      <c r="B362" t="s">
        <v>810</v>
      </c>
      <c r="C362" s="8" t="s">
        <v>884</v>
      </c>
      <c r="D362" t="s">
        <v>42</v>
      </c>
      <c r="E362" s="5">
        <v>252000</v>
      </c>
      <c r="F362" s="5">
        <v>29175317.2</v>
      </c>
      <c r="G362" s="9">
        <v>0.4</v>
      </c>
      <c r="H362" s="8" t="s">
        <v>885</v>
      </c>
    </row>
    <row r="363" spans="1:8" x14ac:dyDescent="0.25">
      <c r="A363" t="s">
        <v>886</v>
      </c>
      <c r="B363" t="s">
        <v>810</v>
      </c>
      <c r="C363" s="8" t="s">
        <v>368</v>
      </c>
      <c r="D363" t="s">
        <v>42</v>
      </c>
      <c r="E363" s="5">
        <v>184</v>
      </c>
      <c r="F363" s="5">
        <v>29175501.2</v>
      </c>
      <c r="G363" s="9">
        <v>0.45</v>
      </c>
      <c r="H363" s="8" t="s">
        <v>887</v>
      </c>
    </row>
    <row r="364" spans="1:8" x14ac:dyDescent="0.25">
      <c r="A364" t="s">
        <v>888</v>
      </c>
      <c r="B364" t="s">
        <v>810</v>
      </c>
      <c r="C364" s="8" t="s">
        <v>368</v>
      </c>
      <c r="D364" t="s">
        <v>42</v>
      </c>
      <c r="E364" s="5">
        <v>184000</v>
      </c>
      <c r="F364" s="5">
        <v>29359501.2</v>
      </c>
      <c r="G364" s="9">
        <v>0.45</v>
      </c>
      <c r="H364" s="8" t="s">
        <v>889</v>
      </c>
    </row>
    <row r="365" spans="1:8" x14ac:dyDescent="0.25">
      <c r="A365" t="s">
        <v>890</v>
      </c>
      <c r="B365" t="s">
        <v>810</v>
      </c>
      <c r="C365" s="8" t="s">
        <v>891</v>
      </c>
      <c r="D365" t="s">
        <v>36</v>
      </c>
      <c r="E365" s="5">
        <v>149000</v>
      </c>
      <c r="F365" s="5">
        <v>29478001.2</v>
      </c>
      <c r="G365" s="9">
        <v>0.98</v>
      </c>
      <c r="H365" s="8" t="s">
        <v>892</v>
      </c>
    </row>
    <row r="366" spans="1:8" x14ac:dyDescent="0.25">
      <c r="A366" t="s">
        <v>893</v>
      </c>
      <c r="B366" t="s">
        <v>810</v>
      </c>
      <c r="C366" s="8" t="s">
        <v>894</v>
      </c>
      <c r="D366" t="s">
        <v>36</v>
      </c>
      <c r="E366" s="5">
        <v>166000</v>
      </c>
      <c r="F366" s="5">
        <v>29644001.2</v>
      </c>
      <c r="G366" s="9">
        <v>0.97</v>
      </c>
      <c r="H366" s="8" t="s">
        <v>895</v>
      </c>
    </row>
    <row r="367" spans="1:8" x14ac:dyDescent="0.25">
      <c r="A367" t="s">
        <v>896</v>
      </c>
      <c r="B367" t="s">
        <v>810</v>
      </c>
      <c r="C367" s="8" t="s">
        <v>897</v>
      </c>
      <c r="D367" t="s">
        <v>36</v>
      </c>
      <c r="E367" s="5">
        <v>50000</v>
      </c>
      <c r="F367" s="5">
        <v>28662001.2</v>
      </c>
      <c r="G367" s="9">
        <v>0.95</v>
      </c>
      <c r="H367" s="8" t="s">
        <v>898</v>
      </c>
    </row>
    <row r="368" spans="1:8" x14ac:dyDescent="0.25">
      <c r="A368" t="s">
        <v>899</v>
      </c>
      <c r="B368" t="s">
        <v>810</v>
      </c>
      <c r="C368" s="8" t="s">
        <v>900</v>
      </c>
      <c r="D368" t="s">
        <v>901</v>
      </c>
      <c r="E368" s="5">
        <v>310000</v>
      </c>
      <c r="F368" s="5">
        <v>28402001.2</v>
      </c>
      <c r="G368" s="9">
        <v>0.75</v>
      </c>
      <c r="H368" s="8" t="s">
        <v>902</v>
      </c>
    </row>
    <row r="369" spans="1:8" x14ac:dyDescent="0.25">
      <c r="A369" t="s">
        <v>903</v>
      </c>
      <c r="B369" t="s">
        <v>810</v>
      </c>
      <c r="C369" s="8" t="s">
        <v>904</v>
      </c>
      <c r="D369" t="s">
        <v>36</v>
      </c>
      <c r="E369" s="5">
        <v>370000</v>
      </c>
      <c r="F369" s="5">
        <v>28772001.2</v>
      </c>
      <c r="G369" s="9">
        <v>0.97</v>
      </c>
      <c r="H369" s="8" t="s">
        <v>905</v>
      </c>
    </row>
    <row r="370" spans="1:8" x14ac:dyDescent="0.25">
      <c r="A370" t="s">
        <v>906</v>
      </c>
      <c r="B370" t="s">
        <v>810</v>
      </c>
      <c r="C370" s="8" t="s">
        <v>907</v>
      </c>
      <c r="D370" t="s">
        <v>42</v>
      </c>
      <c r="E370" s="5">
        <v>288000</v>
      </c>
      <c r="F370" s="5">
        <v>29060001.2</v>
      </c>
      <c r="G370" s="9">
        <v>0.4</v>
      </c>
      <c r="H370" s="8" t="s">
        <v>908</v>
      </c>
    </row>
    <row r="371" spans="1:8" x14ac:dyDescent="0.25">
      <c r="A371" t="s">
        <v>909</v>
      </c>
      <c r="B371" t="s">
        <v>810</v>
      </c>
      <c r="C371" s="8" t="s">
        <v>187</v>
      </c>
      <c r="D371" t="s">
        <v>42</v>
      </c>
      <c r="E371" s="5">
        <v>125000</v>
      </c>
      <c r="F371" s="5">
        <v>29185001.2</v>
      </c>
      <c r="G371" s="9">
        <v>0.4</v>
      </c>
      <c r="H371" s="8" t="s">
        <v>910</v>
      </c>
    </row>
    <row r="372" spans="1:8" x14ac:dyDescent="0.25">
      <c r="A372" t="s">
        <v>911</v>
      </c>
      <c r="B372" t="s">
        <v>810</v>
      </c>
      <c r="C372" s="8" t="s">
        <v>187</v>
      </c>
      <c r="D372" t="s">
        <v>42</v>
      </c>
      <c r="E372" s="5">
        <v>125000</v>
      </c>
      <c r="F372" s="5">
        <v>29310001.2</v>
      </c>
      <c r="G372" s="9">
        <v>0.4</v>
      </c>
      <c r="H372" s="8" t="s">
        <v>912</v>
      </c>
    </row>
    <row r="373" spans="1:8" x14ac:dyDescent="0.25">
      <c r="A373" t="s">
        <v>913</v>
      </c>
      <c r="B373" t="s">
        <v>810</v>
      </c>
      <c r="C373" s="8" t="s">
        <v>914</v>
      </c>
      <c r="D373" t="s">
        <v>36</v>
      </c>
      <c r="E373" s="5">
        <v>210000</v>
      </c>
      <c r="F373" s="5">
        <v>29456001.2</v>
      </c>
      <c r="G373" s="9">
        <v>0.98</v>
      </c>
      <c r="H373" s="8" t="s">
        <v>857</v>
      </c>
    </row>
    <row r="374" spans="1:8" x14ac:dyDescent="0.25">
      <c r="A374" t="s">
        <v>915</v>
      </c>
      <c r="B374" t="s">
        <v>810</v>
      </c>
      <c r="C374" s="8" t="s">
        <v>916</v>
      </c>
      <c r="D374" t="s">
        <v>36</v>
      </c>
      <c r="E374" s="5">
        <v>100000</v>
      </c>
      <c r="F374" s="5">
        <v>29129421.2</v>
      </c>
      <c r="G374" s="9">
        <v>0.98</v>
      </c>
      <c r="H374" s="8" t="s">
        <v>905</v>
      </c>
    </row>
    <row r="375" spans="1:8" x14ac:dyDescent="0.25">
      <c r="A375" t="s">
        <v>917</v>
      </c>
      <c r="B375" t="s">
        <v>810</v>
      </c>
      <c r="C375" s="8" t="s">
        <v>916</v>
      </c>
      <c r="D375" t="s">
        <v>36</v>
      </c>
      <c r="E375" s="5">
        <v>63000</v>
      </c>
      <c r="F375" s="5">
        <v>29192421.2</v>
      </c>
      <c r="G375" s="9">
        <v>0.98</v>
      </c>
      <c r="H375" s="8" t="s">
        <v>918</v>
      </c>
    </row>
    <row r="376" spans="1:8" x14ac:dyDescent="0.25">
      <c r="A376" t="s">
        <v>919</v>
      </c>
      <c r="B376" t="s">
        <v>810</v>
      </c>
      <c r="C376" s="8" t="s">
        <v>920</v>
      </c>
      <c r="D376" t="s">
        <v>36</v>
      </c>
      <c r="E376" s="5">
        <v>210000</v>
      </c>
      <c r="F376" s="5">
        <v>29402421.2</v>
      </c>
      <c r="G376" s="9">
        <v>0.98</v>
      </c>
      <c r="H376" s="8" t="s">
        <v>921</v>
      </c>
    </row>
    <row r="377" spans="1:8" x14ac:dyDescent="0.25">
      <c r="A377" t="s">
        <v>922</v>
      </c>
      <c r="B377" t="s">
        <v>810</v>
      </c>
      <c r="C377" s="8" t="s">
        <v>923</v>
      </c>
      <c r="D377" t="s">
        <v>42</v>
      </c>
      <c r="E377" s="5">
        <v>88000</v>
      </c>
      <c r="F377" s="5">
        <v>29490421.2</v>
      </c>
      <c r="G377" s="9">
        <v>0.4</v>
      </c>
      <c r="H377" s="8" t="s">
        <v>924</v>
      </c>
    </row>
    <row r="378" spans="1:8" x14ac:dyDescent="0.25">
      <c r="A378" t="s">
        <v>925</v>
      </c>
      <c r="B378" t="s">
        <v>810</v>
      </c>
      <c r="C378" s="8" t="s">
        <v>926</v>
      </c>
      <c r="D378" t="s">
        <v>36</v>
      </c>
      <c r="E378" s="5">
        <v>119000</v>
      </c>
      <c r="F378" s="5">
        <v>29609421.2</v>
      </c>
      <c r="G378" s="9">
        <v>0.97</v>
      </c>
      <c r="H378" s="8" t="s">
        <v>895</v>
      </c>
    </row>
    <row r="379" spans="1:8" x14ac:dyDescent="0.25">
      <c r="A379" t="s">
        <v>927</v>
      </c>
      <c r="B379" t="s">
        <v>928</v>
      </c>
      <c r="C379" s="8" t="s">
        <v>35</v>
      </c>
      <c r="D379" t="s">
        <v>36</v>
      </c>
      <c r="E379" s="5">
        <v>242985</v>
      </c>
      <c r="F379" s="5">
        <v>25378175.2</v>
      </c>
      <c r="G379" s="9">
        <v>0.94</v>
      </c>
      <c r="H379" s="8" t="s">
        <v>867</v>
      </c>
    </row>
    <row r="380" spans="1:8" x14ac:dyDescent="0.25">
      <c r="A380" t="s">
        <v>929</v>
      </c>
      <c r="B380" t="s">
        <v>928</v>
      </c>
      <c r="C380" s="8" t="s">
        <v>65</v>
      </c>
      <c r="D380" t="s">
        <v>878</v>
      </c>
      <c r="E380" s="5">
        <v>560800</v>
      </c>
      <c r="F380" s="5">
        <v>23349475.2</v>
      </c>
      <c r="G380" s="9">
        <v>0.75</v>
      </c>
      <c r="H380" s="8" t="s">
        <v>879</v>
      </c>
    </row>
    <row r="381" spans="1:8" x14ac:dyDescent="0.25">
      <c r="A381" t="s">
        <v>930</v>
      </c>
      <c r="B381" t="s">
        <v>928</v>
      </c>
      <c r="C381" s="8" t="s">
        <v>931</v>
      </c>
      <c r="D381" t="s">
        <v>36</v>
      </c>
      <c r="E381" s="5">
        <v>179000</v>
      </c>
      <c r="F381" s="5">
        <v>23375375.2</v>
      </c>
      <c r="G381" s="9">
        <v>0.98</v>
      </c>
      <c r="H381" s="8" t="s">
        <v>932</v>
      </c>
    </row>
    <row r="382" spans="1:8" x14ac:dyDescent="0.25">
      <c r="A382" t="s">
        <v>933</v>
      </c>
      <c r="B382" t="s">
        <v>928</v>
      </c>
      <c r="C382" s="8" t="s">
        <v>934</v>
      </c>
      <c r="D382" t="s">
        <v>42</v>
      </c>
      <c r="E382" s="5">
        <v>134000</v>
      </c>
      <c r="F382" s="5">
        <v>23509375.2</v>
      </c>
      <c r="G382" s="9">
        <v>0.45</v>
      </c>
      <c r="H382" s="8" t="s">
        <v>935</v>
      </c>
    </row>
    <row r="383" spans="1:8" x14ac:dyDescent="0.25">
      <c r="A383" t="s">
        <v>936</v>
      </c>
      <c r="B383" t="s">
        <v>928</v>
      </c>
      <c r="C383" s="8" t="s">
        <v>277</v>
      </c>
      <c r="D383" t="s">
        <v>42</v>
      </c>
      <c r="E383" s="5">
        <v>205000</v>
      </c>
      <c r="F383" s="5">
        <v>23714375.2</v>
      </c>
      <c r="G383" s="9">
        <v>0.45</v>
      </c>
      <c r="H383" s="8" t="s">
        <v>937</v>
      </c>
    </row>
    <row r="384" spans="1:8" x14ac:dyDescent="0.25">
      <c r="A384" t="s">
        <v>938</v>
      </c>
      <c r="B384" t="s">
        <v>928</v>
      </c>
      <c r="C384" s="8" t="s">
        <v>60</v>
      </c>
      <c r="D384" t="s">
        <v>36</v>
      </c>
      <c r="E384" s="5">
        <v>178999</v>
      </c>
      <c r="F384" s="5">
        <v>23893374.2</v>
      </c>
      <c r="G384" s="9">
        <v>0.98</v>
      </c>
      <c r="H384" s="8" t="s">
        <v>873</v>
      </c>
    </row>
    <row r="385" spans="1:8" x14ac:dyDescent="0.25">
      <c r="A385" t="s">
        <v>939</v>
      </c>
      <c r="B385" t="s">
        <v>928</v>
      </c>
      <c r="C385" s="8" t="s">
        <v>940</v>
      </c>
      <c r="D385" t="s">
        <v>36</v>
      </c>
      <c r="E385" s="5">
        <v>113000</v>
      </c>
      <c r="F385" s="5">
        <v>24006374.2</v>
      </c>
      <c r="G385" s="9">
        <v>0.97</v>
      </c>
      <c r="H385" s="8" t="s">
        <v>941</v>
      </c>
    </row>
    <row r="386" spans="1:8" x14ac:dyDescent="0.25">
      <c r="A386" t="s">
        <v>942</v>
      </c>
      <c r="B386" t="s">
        <v>928</v>
      </c>
      <c r="C386" s="8" t="s">
        <v>187</v>
      </c>
      <c r="D386" t="s">
        <v>42</v>
      </c>
      <c r="E386" s="5">
        <v>175000</v>
      </c>
      <c r="F386" s="5">
        <v>24181374.2</v>
      </c>
      <c r="G386" s="9">
        <v>0.4</v>
      </c>
      <c r="H386" s="8" t="s">
        <v>910</v>
      </c>
    </row>
    <row r="387" spans="1:8" x14ac:dyDescent="0.25">
      <c r="A387" t="s">
        <v>943</v>
      </c>
      <c r="B387" t="s">
        <v>928</v>
      </c>
      <c r="C387" s="8" t="s">
        <v>187</v>
      </c>
      <c r="D387" t="s">
        <v>42</v>
      </c>
      <c r="E387" s="5">
        <v>125000</v>
      </c>
      <c r="F387" s="5">
        <v>24306374.2</v>
      </c>
      <c r="G387" s="9">
        <v>0.4</v>
      </c>
      <c r="H387" s="8" t="s">
        <v>910</v>
      </c>
    </row>
    <row r="388" spans="1:8" x14ac:dyDescent="0.25">
      <c r="A388" t="s">
        <v>944</v>
      </c>
      <c r="B388" t="s">
        <v>928</v>
      </c>
      <c r="C388" s="8" t="s">
        <v>187</v>
      </c>
      <c r="D388" t="s">
        <v>42</v>
      </c>
      <c r="E388" s="5">
        <v>125000</v>
      </c>
      <c r="F388" s="5">
        <v>24431374.2</v>
      </c>
      <c r="G388" s="9">
        <v>0.4</v>
      </c>
      <c r="H388" s="8" t="s">
        <v>912</v>
      </c>
    </row>
    <row r="389" spans="1:8" x14ac:dyDescent="0.25">
      <c r="A389" t="s">
        <v>945</v>
      </c>
      <c r="B389" t="s">
        <v>928</v>
      </c>
      <c r="C389" s="8" t="s">
        <v>187</v>
      </c>
      <c r="D389" t="s">
        <v>42</v>
      </c>
      <c r="E389" s="5">
        <v>210000</v>
      </c>
      <c r="F389" s="5">
        <v>24641374.2</v>
      </c>
      <c r="G389" s="9">
        <v>0.5</v>
      </c>
      <c r="H389" s="8" t="s">
        <v>946</v>
      </c>
    </row>
    <row r="390" spans="1:8" x14ac:dyDescent="0.25">
      <c r="A390" t="s">
        <v>947</v>
      </c>
      <c r="B390" t="s">
        <v>928</v>
      </c>
      <c r="C390" s="8" t="s">
        <v>948</v>
      </c>
      <c r="D390" t="s">
        <v>36</v>
      </c>
      <c r="E390" s="5">
        <v>260000</v>
      </c>
      <c r="F390" s="5">
        <v>24901374.2</v>
      </c>
      <c r="G390" s="9">
        <v>0.98</v>
      </c>
      <c r="H390" s="8" t="s">
        <v>575</v>
      </c>
    </row>
    <row r="391" spans="1:8" x14ac:dyDescent="0.25">
      <c r="A391" t="s">
        <v>949</v>
      </c>
      <c r="B391" t="s">
        <v>928</v>
      </c>
      <c r="C391" s="8" t="s">
        <v>105</v>
      </c>
      <c r="D391" t="s">
        <v>36</v>
      </c>
      <c r="E391" s="5">
        <v>428000</v>
      </c>
      <c r="F391" s="5">
        <v>25329374.2</v>
      </c>
      <c r="G391" s="9">
        <v>0.97</v>
      </c>
      <c r="H391" s="8" t="s">
        <v>85</v>
      </c>
    </row>
    <row r="392" spans="1:8" x14ac:dyDescent="0.25">
      <c r="A392" t="s">
        <v>950</v>
      </c>
      <c r="B392" t="s">
        <v>951</v>
      </c>
      <c r="C392" s="8" t="s">
        <v>35</v>
      </c>
      <c r="D392" t="s">
        <v>36</v>
      </c>
      <c r="E392" s="5">
        <v>7275</v>
      </c>
      <c r="F392" s="5">
        <v>22554124.2</v>
      </c>
      <c r="G392" s="9">
        <v>0.98</v>
      </c>
      <c r="H392" s="8" t="s">
        <v>952</v>
      </c>
    </row>
    <row r="393" spans="1:8" x14ac:dyDescent="0.25">
      <c r="A393" t="s">
        <v>953</v>
      </c>
      <c r="B393" t="s">
        <v>951</v>
      </c>
      <c r="C393" s="8" t="s">
        <v>39</v>
      </c>
      <c r="D393" t="s">
        <v>36</v>
      </c>
      <c r="E393" s="5">
        <v>252685</v>
      </c>
      <c r="F393" s="5">
        <v>22806809.2</v>
      </c>
      <c r="G393" s="9">
        <v>0.98</v>
      </c>
      <c r="H393" s="8" t="s">
        <v>954</v>
      </c>
    </row>
    <row r="394" spans="1:8" x14ac:dyDescent="0.25">
      <c r="A394" t="s">
        <v>955</v>
      </c>
      <c r="B394" t="s">
        <v>951</v>
      </c>
      <c r="C394" s="8" t="s">
        <v>65</v>
      </c>
      <c r="D394" t="s">
        <v>956</v>
      </c>
      <c r="E394" s="5">
        <v>1498300</v>
      </c>
      <c r="F394" s="5">
        <v>23513609.2</v>
      </c>
      <c r="G394" s="9">
        <v>0.75</v>
      </c>
      <c r="H394" s="8" t="s">
        <v>957</v>
      </c>
    </row>
    <row r="395" spans="1:8" x14ac:dyDescent="0.25">
      <c r="A395" t="s">
        <v>958</v>
      </c>
      <c r="B395" t="s">
        <v>951</v>
      </c>
      <c r="C395" s="8" t="s">
        <v>959</v>
      </c>
      <c r="D395" t="s">
        <v>36</v>
      </c>
      <c r="E395" s="5">
        <v>167000</v>
      </c>
      <c r="F395" s="5">
        <v>23680609.2</v>
      </c>
      <c r="G395" s="9">
        <v>0.94</v>
      </c>
      <c r="H395" s="8" t="s">
        <v>960</v>
      </c>
    </row>
    <row r="396" spans="1:8" x14ac:dyDescent="0.25">
      <c r="A396" t="s">
        <v>961</v>
      </c>
      <c r="B396" t="s">
        <v>951</v>
      </c>
      <c r="C396" s="8" t="s">
        <v>105</v>
      </c>
      <c r="D396" t="s">
        <v>36</v>
      </c>
      <c r="E396" s="5">
        <v>168000</v>
      </c>
      <c r="F396" s="5">
        <v>22544609.2</v>
      </c>
      <c r="G396" s="9">
        <v>0.97</v>
      </c>
      <c r="H396" s="8" t="s">
        <v>85</v>
      </c>
    </row>
    <row r="397" spans="1:8" x14ac:dyDescent="0.25">
      <c r="A397" t="s">
        <v>962</v>
      </c>
      <c r="B397" t="s">
        <v>951</v>
      </c>
      <c r="C397" s="8" t="s">
        <v>201</v>
      </c>
      <c r="D397" t="s">
        <v>42</v>
      </c>
      <c r="E397" s="5">
        <v>194000</v>
      </c>
      <c r="F397" s="5">
        <v>22738609.2</v>
      </c>
      <c r="G397" s="9">
        <v>0.65</v>
      </c>
      <c r="H397" s="8" t="s">
        <v>963</v>
      </c>
    </row>
    <row r="398" spans="1:8" x14ac:dyDescent="0.25">
      <c r="A398" t="s">
        <v>964</v>
      </c>
      <c r="B398" t="s">
        <v>951</v>
      </c>
      <c r="C398" s="8" t="s">
        <v>792</v>
      </c>
      <c r="D398" t="s">
        <v>42</v>
      </c>
      <c r="E398" s="5">
        <v>20000</v>
      </c>
      <c r="F398" s="5">
        <v>22758609.2</v>
      </c>
      <c r="G398" s="9">
        <v>0.4</v>
      </c>
      <c r="H398" s="8" t="s">
        <v>965</v>
      </c>
    </row>
    <row r="399" spans="1:8" x14ac:dyDescent="0.25">
      <c r="A399" t="s">
        <v>966</v>
      </c>
      <c r="B399" t="s">
        <v>951</v>
      </c>
      <c r="C399" s="8" t="s">
        <v>105</v>
      </c>
      <c r="D399" t="s">
        <v>36</v>
      </c>
      <c r="E399" s="5">
        <v>100000</v>
      </c>
      <c r="F399" s="5">
        <v>22858609.2</v>
      </c>
      <c r="G399" s="9">
        <v>0.97</v>
      </c>
      <c r="H399" s="8" t="s">
        <v>85</v>
      </c>
    </row>
    <row r="400" spans="1:8" x14ac:dyDescent="0.25">
      <c r="A400" t="s">
        <v>967</v>
      </c>
      <c r="B400" t="s">
        <v>951</v>
      </c>
      <c r="C400" s="8" t="s">
        <v>105</v>
      </c>
      <c r="D400" t="s">
        <v>36</v>
      </c>
      <c r="E400" s="5">
        <v>49000</v>
      </c>
      <c r="F400" s="5">
        <v>22907609.2</v>
      </c>
      <c r="G400" s="9">
        <v>0.97</v>
      </c>
      <c r="H400" s="8" t="s">
        <v>85</v>
      </c>
    </row>
    <row r="401" spans="1:8" x14ac:dyDescent="0.25">
      <c r="A401" t="s">
        <v>968</v>
      </c>
      <c r="B401" t="s">
        <v>951</v>
      </c>
      <c r="C401" s="8" t="s">
        <v>969</v>
      </c>
      <c r="D401" t="s">
        <v>956</v>
      </c>
      <c r="E401" s="5">
        <v>388000</v>
      </c>
      <c r="F401" s="5">
        <v>23295609.2</v>
      </c>
      <c r="G401" s="9">
        <v>0.75</v>
      </c>
      <c r="H401" s="8" t="s">
        <v>970</v>
      </c>
    </row>
    <row r="402" spans="1:8" x14ac:dyDescent="0.25">
      <c r="A402" t="s">
        <v>971</v>
      </c>
      <c r="B402" t="s">
        <v>951</v>
      </c>
      <c r="C402" s="8" t="s">
        <v>972</v>
      </c>
      <c r="D402" t="s">
        <v>42</v>
      </c>
      <c r="E402" s="5">
        <v>239000</v>
      </c>
      <c r="F402" s="5">
        <v>23534609.2</v>
      </c>
      <c r="G402" s="9">
        <v>0.65</v>
      </c>
      <c r="H402" s="8" t="s">
        <v>973</v>
      </c>
    </row>
    <row r="403" spans="1:8" x14ac:dyDescent="0.25">
      <c r="A403" t="s">
        <v>974</v>
      </c>
      <c r="B403" t="s">
        <v>951</v>
      </c>
      <c r="C403" s="8" t="s">
        <v>187</v>
      </c>
      <c r="D403" t="s">
        <v>42</v>
      </c>
      <c r="E403" s="5">
        <v>175000</v>
      </c>
      <c r="F403" s="5">
        <v>23709609.2</v>
      </c>
      <c r="G403" s="9">
        <v>0.5</v>
      </c>
      <c r="H403" s="8" t="s">
        <v>975</v>
      </c>
    </row>
    <row r="404" spans="1:8" x14ac:dyDescent="0.25">
      <c r="A404" t="s">
        <v>976</v>
      </c>
      <c r="B404" t="s">
        <v>951</v>
      </c>
      <c r="C404" s="8" t="s">
        <v>187</v>
      </c>
      <c r="D404" t="s">
        <v>42</v>
      </c>
      <c r="E404" s="5">
        <v>175000</v>
      </c>
      <c r="F404" s="5">
        <v>23884609.2</v>
      </c>
      <c r="G404" s="9">
        <v>0.5</v>
      </c>
      <c r="H404" s="8" t="s">
        <v>977</v>
      </c>
    </row>
    <row r="405" spans="1:8" x14ac:dyDescent="0.25">
      <c r="A405" t="s">
        <v>978</v>
      </c>
      <c r="B405" t="s">
        <v>951</v>
      </c>
      <c r="C405" s="8" t="s">
        <v>979</v>
      </c>
      <c r="D405" t="s">
        <v>42</v>
      </c>
      <c r="E405" s="5">
        <v>120000</v>
      </c>
      <c r="F405" s="5">
        <v>24004609.2</v>
      </c>
      <c r="G405" s="9">
        <v>0.4</v>
      </c>
      <c r="H405" s="8" t="s">
        <v>980</v>
      </c>
    </row>
    <row r="406" spans="1:8" x14ac:dyDescent="0.25">
      <c r="A406" t="s">
        <v>981</v>
      </c>
      <c r="B406" t="s">
        <v>951</v>
      </c>
      <c r="C406" s="8" t="s">
        <v>112</v>
      </c>
      <c r="D406" t="s">
        <v>42</v>
      </c>
      <c r="E406" s="5">
        <v>175000</v>
      </c>
      <c r="F406" s="5">
        <v>24179609.2</v>
      </c>
      <c r="G406" s="9">
        <v>0.45</v>
      </c>
      <c r="H406" s="8" t="s">
        <v>982</v>
      </c>
    </row>
    <row r="407" spans="1:8" x14ac:dyDescent="0.25">
      <c r="A407" t="s">
        <v>983</v>
      </c>
      <c r="B407" t="s">
        <v>951</v>
      </c>
      <c r="C407" s="8" t="s">
        <v>984</v>
      </c>
      <c r="D407" t="s">
        <v>36</v>
      </c>
      <c r="E407" s="5">
        <v>288000</v>
      </c>
      <c r="F407" s="5">
        <v>24467609.2</v>
      </c>
      <c r="G407" s="9">
        <v>0.98</v>
      </c>
      <c r="H407" s="8" t="s">
        <v>985</v>
      </c>
    </row>
    <row r="408" spans="1:8" x14ac:dyDescent="0.25">
      <c r="A408" t="s">
        <v>986</v>
      </c>
      <c r="B408" t="s">
        <v>951</v>
      </c>
      <c r="C408" s="8" t="s">
        <v>987</v>
      </c>
      <c r="D408" t="s">
        <v>42</v>
      </c>
      <c r="E408" s="5">
        <v>165000</v>
      </c>
      <c r="F408" s="5">
        <v>24632609.2</v>
      </c>
      <c r="G408" s="9">
        <v>0.6</v>
      </c>
      <c r="H408" s="8" t="s">
        <v>988</v>
      </c>
    </row>
    <row r="409" spans="1:8" x14ac:dyDescent="0.25">
      <c r="A409" t="s">
        <v>989</v>
      </c>
      <c r="B409" t="s">
        <v>951</v>
      </c>
      <c r="C409" s="8" t="s">
        <v>987</v>
      </c>
      <c r="D409" t="s">
        <v>42</v>
      </c>
      <c r="E409" s="5">
        <v>30000</v>
      </c>
      <c r="F409" s="5">
        <v>24662609.2</v>
      </c>
      <c r="G409" s="9">
        <v>0.6</v>
      </c>
      <c r="H409" s="8" t="s">
        <v>990</v>
      </c>
    </row>
    <row r="410" spans="1:8" x14ac:dyDescent="0.25">
      <c r="A410" t="s">
        <v>991</v>
      </c>
      <c r="B410" t="s">
        <v>951</v>
      </c>
      <c r="C410" s="8" t="s">
        <v>992</v>
      </c>
      <c r="D410" t="s">
        <v>36</v>
      </c>
      <c r="E410" s="5">
        <v>15000</v>
      </c>
      <c r="F410" s="5">
        <v>24677609.2</v>
      </c>
      <c r="G410" s="9">
        <v>0.83</v>
      </c>
      <c r="H410" s="8" t="s">
        <v>993</v>
      </c>
    </row>
    <row r="411" spans="1:8" x14ac:dyDescent="0.25">
      <c r="A411" t="s">
        <v>994</v>
      </c>
      <c r="B411" t="s">
        <v>951</v>
      </c>
      <c r="C411" s="8" t="s">
        <v>995</v>
      </c>
      <c r="D411" t="s">
        <v>36</v>
      </c>
      <c r="E411" s="5">
        <v>187000</v>
      </c>
      <c r="F411" s="5">
        <v>24864609.2</v>
      </c>
      <c r="G411" s="9">
        <v>0.92</v>
      </c>
      <c r="H411" s="8" t="s">
        <v>996</v>
      </c>
    </row>
    <row r="412" spans="1:8" x14ac:dyDescent="0.25">
      <c r="A412" t="s">
        <v>997</v>
      </c>
      <c r="B412" t="s">
        <v>998</v>
      </c>
      <c r="C412" s="8" t="s">
        <v>999</v>
      </c>
      <c r="D412" t="s">
        <v>42</v>
      </c>
      <c r="E412" s="5">
        <v>230000</v>
      </c>
      <c r="F412" s="5">
        <v>14171109.2</v>
      </c>
      <c r="G412" s="9">
        <v>0.65</v>
      </c>
      <c r="H412" s="8" t="s">
        <v>1000</v>
      </c>
    </row>
    <row r="413" spans="1:8" x14ac:dyDescent="0.25">
      <c r="A413" t="s">
        <v>1001</v>
      </c>
      <c r="B413" t="s">
        <v>998</v>
      </c>
      <c r="C413" s="8" t="s">
        <v>35</v>
      </c>
      <c r="D413" t="s">
        <v>36</v>
      </c>
      <c r="E413" s="5">
        <v>13580</v>
      </c>
      <c r="F413" s="5">
        <v>14184689.2</v>
      </c>
      <c r="G413" s="9">
        <v>0.98</v>
      </c>
      <c r="H413" s="8" t="s">
        <v>952</v>
      </c>
    </row>
    <row r="414" spans="1:8" x14ac:dyDescent="0.25">
      <c r="A414" t="s">
        <v>1002</v>
      </c>
      <c r="B414" t="s">
        <v>998</v>
      </c>
      <c r="C414" s="8" t="s">
        <v>65</v>
      </c>
      <c r="D414" t="s">
        <v>956</v>
      </c>
      <c r="E414" s="5">
        <v>2990000</v>
      </c>
      <c r="F414" s="5">
        <v>17169689.2</v>
      </c>
      <c r="G414" s="9">
        <v>0.75</v>
      </c>
      <c r="H414" s="8" t="s">
        <v>970</v>
      </c>
    </row>
    <row r="415" spans="1:8" x14ac:dyDescent="0.25">
      <c r="A415" t="s">
        <v>1003</v>
      </c>
      <c r="B415" t="s">
        <v>998</v>
      </c>
      <c r="C415" s="8" t="s">
        <v>245</v>
      </c>
      <c r="D415" t="s">
        <v>627</v>
      </c>
      <c r="E415" s="5">
        <v>5695000</v>
      </c>
      <c r="F415" s="5">
        <v>22864689.2</v>
      </c>
      <c r="G415" s="9">
        <v>0.98</v>
      </c>
      <c r="H415" s="8" t="s">
        <v>1004</v>
      </c>
    </row>
    <row r="416" spans="1:8" x14ac:dyDescent="0.25">
      <c r="A416" t="s">
        <v>1005</v>
      </c>
      <c r="B416" t="s">
        <v>998</v>
      </c>
      <c r="C416" s="8" t="s">
        <v>1006</v>
      </c>
      <c r="D416" t="s">
        <v>42</v>
      </c>
      <c r="E416" s="5">
        <v>6500</v>
      </c>
      <c r="F416" s="5">
        <v>22871189.2</v>
      </c>
      <c r="G416" s="9">
        <v>0.6</v>
      </c>
      <c r="H416" s="8" t="s">
        <v>1007</v>
      </c>
    </row>
    <row r="417" spans="1:8" x14ac:dyDescent="0.25">
      <c r="A417" t="s">
        <v>1008</v>
      </c>
      <c r="B417" t="s">
        <v>998</v>
      </c>
      <c r="C417" s="8" t="s">
        <v>92</v>
      </c>
      <c r="D417" t="s">
        <v>36</v>
      </c>
      <c r="E417" s="5">
        <v>455000</v>
      </c>
      <c r="F417" s="5">
        <v>23326189.2</v>
      </c>
      <c r="G417" s="9">
        <v>0.97</v>
      </c>
      <c r="H417" s="8" t="s">
        <v>85</v>
      </c>
    </row>
    <row r="418" spans="1:8" x14ac:dyDescent="0.25">
      <c r="A418" t="s">
        <v>1009</v>
      </c>
      <c r="B418" t="s">
        <v>998</v>
      </c>
      <c r="C418" s="8" t="s">
        <v>1010</v>
      </c>
      <c r="D418" t="s">
        <v>36</v>
      </c>
      <c r="E418" s="5">
        <v>178000</v>
      </c>
      <c r="F418" s="5">
        <v>21502189.2</v>
      </c>
      <c r="G418" s="9">
        <v>0.98</v>
      </c>
      <c r="H418" s="8" t="s">
        <v>1011</v>
      </c>
    </row>
    <row r="419" spans="1:8" x14ac:dyDescent="0.25">
      <c r="A419" t="s">
        <v>1012</v>
      </c>
      <c r="B419" t="s">
        <v>998</v>
      </c>
      <c r="C419" s="8" t="s">
        <v>1013</v>
      </c>
      <c r="D419" t="s">
        <v>42</v>
      </c>
      <c r="E419" s="5">
        <v>157000</v>
      </c>
      <c r="F419" s="5">
        <v>21659189.2</v>
      </c>
      <c r="G419" s="9">
        <v>0.35</v>
      </c>
      <c r="H419" s="8" t="s">
        <v>1014</v>
      </c>
    </row>
    <row r="420" spans="1:8" x14ac:dyDescent="0.25">
      <c r="A420" t="s">
        <v>1015</v>
      </c>
      <c r="B420" t="s">
        <v>998</v>
      </c>
      <c r="C420" s="8" t="s">
        <v>1016</v>
      </c>
      <c r="D420" t="s">
        <v>36</v>
      </c>
      <c r="E420" s="5">
        <v>210000</v>
      </c>
      <c r="F420" s="5">
        <v>21869189.2</v>
      </c>
      <c r="G420" s="9">
        <v>0.97</v>
      </c>
      <c r="H420" s="8" t="s">
        <v>1017</v>
      </c>
    </row>
    <row r="421" spans="1:8" x14ac:dyDescent="0.25">
      <c r="A421" t="s">
        <v>1018</v>
      </c>
      <c r="B421" t="s">
        <v>998</v>
      </c>
      <c r="C421" s="8" t="s">
        <v>187</v>
      </c>
      <c r="D421" t="s">
        <v>42</v>
      </c>
      <c r="E421" s="5">
        <v>175000</v>
      </c>
      <c r="F421" s="5">
        <v>22044189.2</v>
      </c>
      <c r="G421" s="9">
        <v>0.5</v>
      </c>
      <c r="H421" s="8" t="s">
        <v>975</v>
      </c>
    </row>
    <row r="422" spans="1:8" x14ac:dyDescent="0.25">
      <c r="A422" t="s">
        <v>1019</v>
      </c>
      <c r="B422" t="s">
        <v>998</v>
      </c>
      <c r="C422" s="8" t="s">
        <v>1020</v>
      </c>
      <c r="D422" t="s">
        <v>36</v>
      </c>
      <c r="E422" s="5">
        <v>80000</v>
      </c>
      <c r="F422" s="5">
        <v>22124189.2</v>
      </c>
      <c r="G422" s="9">
        <v>0.95</v>
      </c>
      <c r="H422" s="8" t="s">
        <v>1021</v>
      </c>
    </row>
    <row r="423" spans="1:8" x14ac:dyDescent="0.25">
      <c r="A423" t="s">
        <v>1022</v>
      </c>
      <c r="B423" t="s">
        <v>998</v>
      </c>
      <c r="C423" s="8" t="s">
        <v>41</v>
      </c>
      <c r="D423" t="s">
        <v>42</v>
      </c>
      <c r="E423" s="5">
        <v>179000</v>
      </c>
      <c r="F423" s="5">
        <v>22299189.2</v>
      </c>
      <c r="G423" s="9">
        <v>0.65</v>
      </c>
      <c r="H423" s="8" t="s">
        <v>1023</v>
      </c>
    </row>
    <row r="424" spans="1:8" x14ac:dyDescent="0.25">
      <c r="A424" t="s">
        <v>1024</v>
      </c>
      <c r="B424" t="s">
        <v>998</v>
      </c>
      <c r="C424" s="8" t="s">
        <v>1025</v>
      </c>
      <c r="D424" t="s">
        <v>42</v>
      </c>
      <c r="E424" s="5">
        <v>240000</v>
      </c>
      <c r="F424" s="5">
        <v>22539189.2</v>
      </c>
      <c r="G424" s="9">
        <v>0.65</v>
      </c>
      <c r="H424" s="8" t="s">
        <v>1000</v>
      </c>
    </row>
    <row r="425" spans="1:8" x14ac:dyDescent="0.25">
      <c r="A425" t="s">
        <v>1026</v>
      </c>
      <c r="B425" t="s">
        <v>998</v>
      </c>
      <c r="C425" s="8" t="s">
        <v>1025</v>
      </c>
      <c r="D425" t="s">
        <v>42</v>
      </c>
      <c r="E425" s="5">
        <v>8000</v>
      </c>
      <c r="F425" s="5">
        <v>22547189.2</v>
      </c>
      <c r="G425" s="9">
        <v>0.65</v>
      </c>
      <c r="H425" s="8" t="s">
        <v>1027</v>
      </c>
    </row>
    <row r="426" spans="1:8" x14ac:dyDescent="0.25">
      <c r="A426" t="s">
        <v>1028</v>
      </c>
      <c r="B426" t="s">
        <v>1029</v>
      </c>
      <c r="C426" s="8" t="s">
        <v>35</v>
      </c>
      <c r="D426" t="s">
        <v>36</v>
      </c>
      <c r="E426" s="5">
        <v>521860</v>
      </c>
      <c r="F426" s="5">
        <v>20648449.2</v>
      </c>
      <c r="G426" s="9">
        <v>0.98</v>
      </c>
      <c r="H426" s="8" t="s">
        <v>952</v>
      </c>
    </row>
    <row r="427" spans="1:8" x14ac:dyDescent="0.25">
      <c r="A427" t="s">
        <v>1030</v>
      </c>
      <c r="B427" t="s">
        <v>1029</v>
      </c>
      <c r="C427" s="8" t="s">
        <v>1031</v>
      </c>
      <c r="D427" t="s">
        <v>36</v>
      </c>
      <c r="E427" s="5">
        <v>4000</v>
      </c>
      <c r="F427" s="5">
        <v>20652449.2</v>
      </c>
      <c r="G427" s="9">
        <v>0.98</v>
      </c>
      <c r="H427" s="8" t="s">
        <v>1032</v>
      </c>
    </row>
    <row r="428" spans="1:8" x14ac:dyDescent="0.25">
      <c r="A428" t="s">
        <v>1033</v>
      </c>
      <c r="B428" t="s">
        <v>1029</v>
      </c>
      <c r="C428" s="8" t="s">
        <v>1034</v>
      </c>
      <c r="D428" t="s">
        <v>36</v>
      </c>
      <c r="E428" s="5">
        <v>11000</v>
      </c>
      <c r="F428" s="5">
        <v>20663449.2</v>
      </c>
      <c r="G428" s="9">
        <v>0.9</v>
      </c>
      <c r="H428" s="8" t="s">
        <v>1035</v>
      </c>
    </row>
    <row r="429" spans="1:8" x14ac:dyDescent="0.25">
      <c r="A429" t="s">
        <v>1036</v>
      </c>
      <c r="B429" t="s">
        <v>1029</v>
      </c>
      <c r="C429" s="8" t="s">
        <v>1037</v>
      </c>
      <c r="D429" t="s">
        <v>36</v>
      </c>
      <c r="E429" s="5">
        <v>325000</v>
      </c>
      <c r="F429" s="5">
        <v>20909179.2</v>
      </c>
      <c r="G429" s="9">
        <v>0.97</v>
      </c>
      <c r="H429" s="8" t="s">
        <v>1038</v>
      </c>
    </row>
    <row r="430" spans="1:8" x14ac:dyDescent="0.25">
      <c r="A430" t="s">
        <v>1039</v>
      </c>
      <c r="B430" t="s">
        <v>1029</v>
      </c>
      <c r="C430" s="8" t="s">
        <v>41</v>
      </c>
      <c r="D430" t="s">
        <v>42</v>
      </c>
      <c r="E430" s="5">
        <v>135000</v>
      </c>
      <c r="F430" s="5">
        <v>21044179.2</v>
      </c>
      <c r="G430" s="9">
        <v>0.65</v>
      </c>
      <c r="H430" s="8" t="s">
        <v>1023</v>
      </c>
    </row>
    <row r="431" spans="1:8" x14ac:dyDescent="0.25">
      <c r="A431" t="s">
        <v>1040</v>
      </c>
      <c r="B431" t="s">
        <v>1029</v>
      </c>
      <c r="C431" s="8" t="s">
        <v>1041</v>
      </c>
      <c r="D431" t="s">
        <v>36</v>
      </c>
      <c r="E431" s="5">
        <v>123500</v>
      </c>
      <c r="F431" s="5">
        <v>21167679.2</v>
      </c>
      <c r="G431" s="9">
        <v>0.99</v>
      </c>
      <c r="H431" s="8" t="s">
        <v>1042</v>
      </c>
    </row>
    <row r="432" spans="1:8" x14ac:dyDescent="0.25">
      <c r="A432" t="s">
        <v>1043</v>
      </c>
      <c r="B432" t="s">
        <v>1029</v>
      </c>
      <c r="C432" s="8" t="s">
        <v>1044</v>
      </c>
      <c r="D432" t="s">
        <v>36</v>
      </c>
      <c r="E432" s="5">
        <v>9500</v>
      </c>
      <c r="F432" s="5">
        <v>21177179.2</v>
      </c>
      <c r="G432" s="9">
        <v>0.99</v>
      </c>
      <c r="H432" s="8" t="s">
        <v>1045</v>
      </c>
    </row>
    <row r="433" spans="1:8" x14ac:dyDescent="0.25">
      <c r="A433" t="s">
        <v>1046</v>
      </c>
      <c r="B433" t="s">
        <v>1029</v>
      </c>
      <c r="C433" s="8" t="s">
        <v>1047</v>
      </c>
      <c r="D433" t="s">
        <v>36</v>
      </c>
      <c r="E433" s="5">
        <v>210000</v>
      </c>
      <c r="F433" s="5">
        <v>21387179.2</v>
      </c>
      <c r="G433" s="9">
        <v>0.98</v>
      </c>
      <c r="H433" s="8" t="s">
        <v>1048</v>
      </c>
    </row>
    <row r="434" spans="3:8" s="14" customFormat="1" x14ac:dyDescent="0.25">
      <c r="C434" s="15" t="s">
        <v>1049</v>
      </c>
      <c r="E434" s="16">
        <f>SUM(E2:E433)</f>
        <v>129962127.2</v>
      </c>
      <c r="F434" s="16"/>
      <c r="G434" s="17"/>
      <c r="H434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26</v>
      </c>
      <c r="B1" s="10" t="s">
        <v>27</v>
      </c>
      <c r="C1" s="11" t="s">
        <v>28</v>
      </c>
      <c r="D1" s="10" t="s">
        <v>29</v>
      </c>
      <c r="E1" s="12" t="s">
        <v>30</v>
      </c>
      <c r="F1" s="12" t="s">
        <v>31</v>
      </c>
      <c r="G1" s="13" t="s">
        <v>32</v>
      </c>
      <c r="H1" s="11" t="s">
        <v>33</v>
      </c>
    </row>
    <row r="2" spans="1:8" x14ac:dyDescent="0.25">
      <c r="A2" t="s">
        <v>1050</v>
      </c>
      <c r="B2" t="s">
        <v>12</v>
      </c>
      <c r="C2" s="8" t="s">
        <v>1051</v>
      </c>
      <c r="D2" t="s">
        <v>42</v>
      </c>
      <c r="E2" s="5">
        <v>264100</v>
      </c>
      <c r="F2" s="5">
        <v>35871632.85</v>
      </c>
      <c r="G2" s="9">
        <v>0.3</v>
      </c>
      <c r="H2" s="8" t="s">
        <v>1052</v>
      </c>
    </row>
    <row r="3" spans="1:8" x14ac:dyDescent="0.25">
      <c r="A3" t="s">
        <v>1053</v>
      </c>
      <c r="B3" t="s">
        <v>12</v>
      </c>
      <c r="C3" s="8" t="s">
        <v>1054</v>
      </c>
      <c r="D3" t="s">
        <v>42</v>
      </c>
      <c r="E3" s="5">
        <v>556770</v>
      </c>
      <c r="F3" s="5">
        <v>35314862.85</v>
      </c>
      <c r="G3" s="9">
        <v>0.3</v>
      </c>
      <c r="H3" s="8" t="s">
        <v>1055</v>
      </c>
    </row>
    <row r="4" spans="1:8" x14ac:dyDescent="0.25">
      <c r="A4" t="s">
        <v>1056</v>
      </c>
      <c r="B4" t="s">
        <v>12</v>
      </c>
      <c r="C4" s="8" t="s">
        <v>1057</v>
      </c>
      <c r="D4" t="s">
        <v>42</v>
      </c>
      <c r="E4" s="5">
        <v>1906000</v>
      </c>
      <c r="F4" s="5">
        <v>34641441.85</v>
      </c>
      <c r="G4" s="9">
        <v>0.3</v>
      </c>
      <c r="H4" s="8" t="s">
        <v>1055</v>
      </c>
    </row>
    <row r="5" spans="1:8" x14ac:dyDescent="0.25">
      <c r="A5" t="s">
        <v>1058</v>
      </c>
      <c r="B5" t="s">
        <v>12</v>
      </c>
      <c r="C5" s="8" t="s">
        <v>1059</v>
      </c>
      <c r="D5" t="s">
        <v>1060</v>
      </c>
      <c r="E5" s="5">
        <v>35200</v>
      </c>
      <c r="F5" s="5">
        <v>34861241.85</v>
      </c>
      <c r="G5" s="9">
        <v>0.9</v>
      </c>
      <c r="H5" s="8" t="s">
        <v>1061</v>
      </c>
    </row>
    <row r="6" spans="1:8" x14ac:dyDescent="0.25">
      <c r="A6" t="s">
        <v>1062</v>
      </c>
      <c r="B6" t="s">
        <v>12</v>
      </c>
      <c r="C6" s="8" t="s">
        <v>1063</v>
      </c>
      <c r="D6" t="s">
        <v>48</v>
      </c>
      <c r="E6" s="5">
        <v>17000</v>
      </c>
      <c r="F6" s="5">
        <v>35353241.85</v>
      </c>
      <c r="G6" s="9">
        <v>0.96</v>
      </c>
      <c r="H6" s="8" t="s">
        <v>1064</v>
      </c>
    </row>
    <row r="7" spans="1:8" x14ac:dyDescent="0.25">
      <c r="A7" t="s">
        <v>1065</v>
      </c>
      <c r="B7" t="s">
        <v>12</v>
      </c>
      <c r="C7" s="8" t="s">
        <v>1066</v>
      </c>
      <c r="D7" t="s">
        <v>42</v>
      </c>
      <c r="E7" s="5">
        <v>30000</v>
      </c>
      <c r="F7" s="5">
        <v>35323241.85</v>
      </c>
      <c r="G7" s="9">
        <v>0.3</v>
      </c>
      <c r="H7" s="8" t="s">
        <v>1067</v>
      </c>
    </row>
    <row r="8" spans="1:8" x14ac:dyDescent="0.25">
      <c r="A8" t="s">
        <v>1068</v>
      </c>
      <c r="B8" t="s">
        <v>12</v>
      </c>
      <c r="C8" s="8" t="s">
        <v>1069</v>
      </c>
      <c r="D8" t="s">
        <v>42</v>
      </c>
      <c r="E8" s="5">
        <v>70000</v>
      </c>
      <c r="F8" s="5">
        <v>35253241.85</v>
      </c>
      <c r="G8" s="9">
        <v>0.3</v>
      </c>
      <c r="H8" s="8" t="s">
        <v>1070</v>
      </c>
    </row>
    <row r="9" spans="1:8" x14ac:dyDescent="0.25">
      <c r="A9" t="s">
        <v>1071</v>
      </c>
      <c r="B9" t="s">
        <v>12</v>
      </c>
      <c r="C9" s="8" t="s">
        <v>1072</v>
      </c>
      <c r="D9" t="s">
        <v>1073</v>
      </c>
      <c r="E9" s="5">
        <v>25</v>
      </c>
      <c r="F9" s="5">
        <v>35253216.85</v>
      </c>
      <c r="G9" s="9">
        <v>1</v>
      </c>
      <c r="H9" s="8" t="s">
        <v>1074</v>
      </c>
    </row>
    <row r="10" spans="1:8" x14ac:dyDescent="0.25">
      <c r="A10" t="s">
        <v>1075</v>
      </c>
      <c r="B10" t="s">
        <v>12</v>
      </c>
      <c r="C10" s="8" t="s">
        <v>1059</v>
      </c>
      <c r="D10" t="s">
        <v>1060</v>
      </c>
      <c r="E10" s="5">
        <v>17300</v>
      </c>
      <c r="F10" s="5">
        <v>35353916.85</v>
      </c>
      <c r="G10" s="9">
        <v>0.9</v>
      </c>
      <c r="H10" s="8" t="s">
        <v>1061</v>
      </c>
    </row>
    <row r="11" spans="1:8" x14ac:dyDescent="0.25">
      <c r="A11" t="s">
        <v>1076</v>
      </c>
      <c r="B11" t="s">
        <v>58</v>
      </c>
      <c r="C11" s="8" t="s">
        <v>1077</v>
      </c>
      <c r="D11" t="s">
        <v>42</v>
      </c>
      <c r="E11" s="5">
        <v>628000</v>
      </c>
      <c r="F11" s="5">
        <v>34725916.85</v>
      </c>
      <c r="G11" s="9">
        <v>0.3</v>
      </c>
      <c r="H11" s="8" t="s">
        <v>1055</v>
      </c>
    </row>
    <row r="12" spans="1:8" x14ac:dyDescent="0.25">
      <c r="A12" t="s">
        <v>1078</v>
      </c>
      <c r="B12" t="s">
        <v>58</v>
      </c>
      <c r="C12" s="8" t="s">
        <v>1079</v>
      </c>
      <c r="D12" t="s">
        <v>42</v>
      </c>
      <c r="E12" s="5">
        <v>1102000</v>
      </c>
      <c r="F12" s="5">
        <v>33623916.85</v>
      </c>
      <c r="G12" s="9">
        <v>0.3</v>
      </c>
      <c r="H12" s="8" t="s">
        <v>1055</v>
      </c>
    </row>
    <row r="13" spans="1:8" x14ac:dyDescent="0.25">
      <c r="A13" t="s">
        <v>1080</v>
      </c>
      <c r="B13" t="s">
        <v>58</v>
      </c>
      <c r="C13" s="8" t="s">
        <v>1081</v>
      </c>
      <c r="D13" t="s">
        <v>42</v>
      </c>
      <c r="E13" s="5">
        <v>2379000</v>
      </c>
      <c r="F13" s="5">
        <v>31244916.85</v>
      </c>
      <c r="G13" s="9">
        <v>0.3</v>
      </c>
      <c r="H13" s="8" t="s">
        <v>1055</v>
      </c>
    </row>
    <row r="14" spans="1:8" x14ac:dyDescent="0.25">
      <c r="A14" t="s">
        <v>1082</v>
      </c>
      <c r="B14" t="s">
        <v>58</v>
      </c>
      <c r="C14" s="8" t="s">
        <v>1083</v>
      </c>
      <c r="D14" t="s">
        <v>42</v>
      </c>
      <c r="E14" s="5">
        <v>201629.31</v>
      </c>
      <c r="F14" s="5">
        <v>31043287.54</v>
      </c>
      <c r="G14" s="9">
        <v>0.3</v>
      </c>
      <c r="H14" s="8" t="s">
        <v>1055</v>
      </c>
    </row>
    <row r="15" spans="1:8" x14ac:dyDescent="0.25">
      <c r="A15" t="s">
        <v>1084</v>
      </c>
      <c r="B15" t="s">
        <v>58</v>
      </c>
      <c r="C15" s="8" t="s">
        <v>1085</v>
      </c>
      <c r="D15" t="s">
        <v>42</v>
      </c>
      <c r="E15" s="5">
        <v>259955.24</v>
      </c>
      <c r="F15" s="5">
        <v>30783332.3</v>
      </c>
      <c r="G15" s="9">
        <v>0.3</v>
      </c>
      <c r="H15" s="8" t="s">
        <v>1055</v>
      </c>
    </row>
    <row r="16" spans="1:8" x14ac:dyDescent="0.25">
      <c r="A16" t="s">
        <v>1086</v>
      </c>
      <c r="B16" t="s">
        <v>58</v>
      </c>
      <c r="C16" s="8" t="s">
        <v>1087</v>
      </c>
      <c r="D16" t="s">
        <v>1088</v>
      </c>
      <c r="E16" s="5">
        <v>180000</v>
      </c>
      <c r="F16" s="5">
        <v>30603332.3</v>
      </c>
      <c r="G16" s="9">
        <v>0.9</v>
      </c>
      <c r="H16" s="8" t="s">
        <v>1089</v>
      </c>
    </row>
    <row r="17" spans="1:8" x14ac:dyDescent="0.25">
      <c r="A17" t="s">
        <v>1090</v>
      </c>
      <c r="B17" t="s">
        <v>58</v>
      </c>
      <c r="C17" s="8" t="s">
        <v>1091</v>
      </c>
      <c r="D17" t="s">
        <v>42</v>
      </c>
      <c r="E17" s="5">
        <v>380000</v>
      </c>
      <c r="F17" s="5">
        <v>38460082.3</v>
      </c>
      <c r="G17" s="9">
        <v>0.3</v>
      </c>
      <c r="H17" s="8" t="s">
        <v>1055</v>
      </c>
    </row>
    <row r="18" spans="1:8" x14ac:dyDescent="0.25">
      <c r="A18" t="s">
        <v>1092</v>
      </c>
      <c r="B18" t="s">
        <v>97</v>
      </c>
      <c r="C18" s="8" t="s">
        <v>1093</v>
      </c>
      <c r="D18" t="s">
        <v>42</v>
      </c>
      <c r="E18" s="5">
        <v>6000</v>
      </c>
      <c r="F18" s="5">
        <v>42196082.3</v>
      </c>
      <c r="G18" s="9">
        <v>0.25</v>
      </c>
      <c r="H18" s="8" t="s">
        <v>1094</v>
      </c>
    </row>
    <row r="19" spans="1:8" x14ac:dyDescent="0.25">
      <c r="A19" t="s">
        <v>1095</v>
      </c>
      <c r="B19" t="s">
        <v>97</v>
      </c>
      <c r="C19" s="8" t="s">
        <v>1096</v>
      </c>
      <c r="D19" t="s">
        <v>1097</v>
      </c>
      <c r="E19" s="5">
        <v>30000</v>
      </c>
      <c r="F19" s="5">
        <v>42622082.3</v>
      </c>
      <c r="G19" s="9">
        <v>0.92</v>
      </c>
      <c r="H19" s="8" t="s">
        <v>1098</v>
      </c>
    </row>
    <row r="20" spans="1:8" x14ac:dyDescent="0.25">
      <c r="A20" t="s">
        <v>1099</v>
      </c>
      <c r="B20" t="s">
        <v>97</v>
      </c>
      <c r="C20" s="8" t="s">
        <v>1100</v>
      </c>
      <c r="D20" t="s">
        <v>42</v>
      </c>
      <c r="E20" s="5">
        <v>600900</v>
      </c>
      <c r="F20" s="5">
        <v>42021182.3</v>
      </c>
      <c r="G20" s="9">
        <v>0.3</v>
      </c>
      <c r="H20" s="8" t="s">
        <v>1055</v>
      </c>
    </row>
    <row r="21" spans="1:8" x14ac:dyDescent="0.25">
      <c r="A21" t="s">
        <v>1101</v>
      </c>
      <c r="B21" t="s">
        <v>97</v>
      </c>
      <c r="C21" s="8" t="s">
        <v>1102</v>
      </c>
      <c r="D21" t="s">
        <v>42</v>
      </c>
      <c r="E21" s="5">
        <v>201000</v>
      </c>
      <c r="F21" s="5">
        <v>41820182.3</v>
      </c>
      <c r="G21" s="9">
        <v>0.3</v>
      </c>
      <c r="H21" s="8" t="s">
        <v>1055</v>
      </c>
    </row>
    <row r="22" spans="1:8" x14ac:dyDescent="0.25">
      <c r="A22" t="s">
        <v>1103</v>
      </c>
      <c r="B22" t="s">
        <v>97</v>
      </c>
      <c r="C22" s="8" t="s">
        <v>1104</v>
      </c>
      <c r="D22" t="s">
        <v>42</v>
      </c>
      <c r="E22" s="5">
        <v>5000</v>
      </c>
      <c r="F22" s="5">
        <v>41876292.3</v>
      </c>
      <c r="G22" s="9">
        <v>0.25</v>
      </c>
      <c r="H22" s="8" t="s">
        <v>1094</v>
      </c>
    </row>
    <row r="23" spans="1:8" x14ac:dyDescent="0.25">
      <c r="A23" t="s">
        <v>1105</v>
      </c>
      <c r="B23" t="s">
        <v>97</v>
      </c>
      <c r="C23" s="8" t="s">
        <v>1106</v>
      </c>
      <c r="D23" t="s">
        <v>42</v>
      </c>
      <c r="E23" s="5">
        <v>486000</v>
      </c>
      <c r="F23" s="5">
        <v>41390292.3</v>
      </c>
      <c r="G23" s="9">
        <v>0.3</v>
      </c>
      <c r="H23" s="8" t="s">
        <v>1055</v>
      </c>
    </row>
    <row r="24" spans="1:8" x14ac:dyDescent="0.25">
      <c r="A24" t="s">
        <v>1107</v>
      </c>
      <c r="B24" t="s">
        <v>97</v>
      </c>
      <c r="C24" s="8" t="s">
        <v>1108</v>
      </c>
      <c r="D24" t="s">
        <v>42</v>
      </c>
      <c r="E24" s="5">
        <v>280000</v>
      </c>
      <c r="F24" s="5">
        <v>41110292.3</v>
      </c>
      <c r="G24" s="9">
        <v>0.3</v>
      </c>
      <c r="H24" s="8" t="s">
        <v>1055</v>
      </c>
    </row>
    <row r="25" spans="1:8" x14ac:dyDescent="0.25">
      <c r="A25" t="s">
        <v>1109</v>
      </c>
      <c r="B25" t="s">
        <v>97</v>
      </c>
      <c r="C25" s="8" t="s">
        <v>1110</v>
      </c>
      <c r="D25" t="s">
        <v>42</v>
      </c>
      <c r="E25" s="5">
        <v>1456000</v>
      </c>
      <c r="F25" s="5">
        <v>39654292.3</v>
      </c>
      <c r="G25" s="9">
        <v>0.3</v>
      </c>
      <c r="H25" s="8" t="s">
        <v>1055</v>
      </c>
    </row>
    <row r="26" spans="1:8" x14ac:dyDescent="0.25">
      <c r="A26" t="s">
        <v>1111</v>
      </c>
      <c r="B26" t="s">
        <v>97</v>
      </c>
      <c r="C26" s="8" t="s">
        <v>1112</v>
      </c>
      <c r="D26" t="s">
        <v>42</v>
      </c>
      <c r="E26" s="5">
        <v>101500</v>
      </c>
      <c r="F26" s="5">
        <v>39552792.3</v>
      </c>
      <c r="G26" s="9">
        <v>0.3</v>
      </c>
      <c r="H26" s="8" t="s">
        <v>1055</v>
      </c>
    </row>
    <row r="27" spans="1:8" x14ac:dyDescent="0.25">
      <c r="A27" t="s">
        <v>1113</v>
      </c>
      <c r="B27" t="s">
        <v>97</v>
      </c>
      <c r="C27" s="8" t="s">
        <v>1114</v>
      </c>
      <c r="D27" t="s">
        <v>42</v>
      </c>
      <c r="E27" s="5">
        <v>228000</v>
      </c>
      <c r="F27" s="5">
        <v>39324792.3</v>
      </c>
      <c r="G27" s="9">
        <v>0.3</v>
      </c>
      <c r="H27" s="8" t="s">
        <v>1055</v>
      </c>
    </row>
    <row r="28" spans="1:8" x14ac:dyDescent="0.25">
      <c r="A28" t="s">
        <v>1115</v>
      </c>
      <c r="B28" t="s">
        <v>97</v>
      </c>
      <c r="C28" s="8" t="s">
        <v>1116</v>
      </c>
      <c r="D28" t="s">
        <v>42</v>
      </c>
      <c r="E28" s="5">
        <v>37500</v>
      </c>
      <c r="F28" s="5">
        <v>39287292.3</v>
      </c>
      <c r="G28" s="9">
        <v>0.3</v>
      </c>
      <c r="H28" s="8" t="s">
        <v>1055</v>
      </c>
    </row>
    <row r="29" spans="1:8" x14ac:dyDescent="0.25">
      <c r="A29" t="s">
        <v>1117</v>
      </c>
      <c r="B29" t="s">
        <v>97</v>
      </c>
      <c r="C29" s="8" t="s">
        <v>1118</v>
      </c>
      <c r="D29" t="s">
        <v>42</v>
      </c>
      <c r="E29" s="5">
        <v>765000</v>
      </c>
      <c r="F29" s="5">
        <v>38522292.3</v>
      </c>
      <c r="G29" s="9">
        <v>0.3</v>
      </c>
      <c r="H29" s="8" t="s">
        <v>1055</v>
      </c>
    </row>
    <row r="30" spans="1:8" x14ac:dyDescent="0.25">
      <c r="A30" t="s">
        <v>1119</v>
      </c>
      <c r="B30" t="s">
        <v>97</v>
      </c>
      <c r="C30" s="8" t="s">
        <v>1120</v>
      </c>
      <c r="D30" t="s">
        <v>42</v>
      </c>
      <c r="E30" s="5">
        <v>840000</v>
      </c>
      <c r="F30" s="5">
        <v>37682292.3</v>
      </c>
      <c r="G30" s="9">
        <v>0.35</v>
      </c>
      <c r="H30" s="8" t="s">
        <v>1121</v>
      </c>
    </row>
    <row r="31" spans="1:8" x14ac:dyDescent="0.25">
      <c r="A31" t="s">
        <v>1122</v>
      </c>
      <c r="B31" t="s">
        <v>97</v>
      </c>
      <c r="C31" s="8" t="s">
        <v>1123</v>
      </c>
      <c r="D31" t="s">
        <v>1073</v>
      </c>
      <c r="E31" s="5">
        <v>500</v>
      </c>
      <c r="F31" s="5">
        <v>37856792.3</v>
      </c>
      <c r="G31" s="9">
        <v>0.99</v>
      </c>
      <c r="H31" s="8" t="s">
        <v>1124</v>
      </c>
    </row>
    <row r="32" spans="1:8" x14ac:dyDescent="0.25">
      <c r="A32" t="s">
        <v>1125</v>
      </c>
      <c r="B32" t="s">
        <v>97</v>
      </c>
      <c r="C32" s="8" t="s">
        <v>1126</v>
      </c>
      <c r="D32" t="s">
        <v>1073</v>
      </c>
      <c r="E32" s="5">
        <v>500</v>
      </c>
      <c r="F32" s="5">
        <v>37856292.3</v>
      </c>
      <c r="G32" s="9">
        <v>0.99</v>
      </c>
      <c r="H32" s="8" t="s">
        <v>1124</v>
      </c>
    </row>
    <row r="33" spans="1:8" x14ac:dyDescent="0.25">
      <c r="A33" t="s">
        <v>1127</v>
      </c>
      <c r="B33" t="s">
        <v>97</v>
      </c>
      <c r="C33" s="8" t="s">
        <v>1128</v>
      </c>
      <c r="D33" t="s">
        <v>1073</v>
      </c>
      <c r="E33" s="5">
        <v>500</v>
      </c>
      <c r="F33" s="5">
        <v>37855792.3</v>
      </c>
      <c r="G33" s="9">
        <v>0.99</v>
      </c>
      <c r="H33" s="8" t="s">
        <v>1124</v>
      </c>
    </row>
    <row r="34" spans="1:8" x14ac:dyDescent="0.25">
      <c r="A34" t="s">
        <v>1129</v>
      </c>
      <c r="B34" t="s">
        <v>97</v>
      </c>
      <c r="C34" s="8" t="s">
        <v>1130</v>
      </c>
      <c r="D34" t="s">
        <v>42</v>
      </c>
      <c r="E34" s="5">
        <v>1500</v>
      </c>
      <c r="F34" s="5">
        <v>37854292.3</v>
      </c>
      <c r="G34" s="9">
        <v>0.3</v>
      </c>
      <c r="H34" s="8" t="s">
        <v>1131</v>
      </c>
    </row>
    <row r="35" spans="1:8" x14ac:dyDescent="0.25">
      <c r="A35" t="s">
        <v>1132</v>
      </c>
      <c r="B35" t="s">
        <v>97</v>
      </c>
      <c r="C35" s="8" t="s">
        <v>1133</v>
      </c>
      <c r="D35" t="s">
        <v>42</v>
      </c>
      <c r="E35" s="5">
        <v>322500</v>
      </c>
      <c r="F35" s="5">
        <v>37720792.3</v>
      </c>
      <c r="G35" s="9">
        <v>0.35</v>
      </c>
      <c r="H35" s="8" t="s">
        <v>1134</v>
      </c>
    </row>
    <row r="36" spans="1:8" x14ac:dyDescent="0.25">
      <c r="A36" t="s">
        <v>1135</v>
      </c>
      <c r="B36" t="s">
        <v>97</v>
      </c>
      <c r="C36" s="8" t="s">
        <v>1136</v>
      </c>
      <c r="D36" t="s">
        <v>42</v>
      </c>
      <c r="E36" s="5">
        <v>1100000</v>
      </c>
      <c r="F36" s="5">
        <v>36620792.3</v>
      </c>
      <c r="G36" s="9">
        <v>0.35</v>
      </c>
      <c r="H36" s="8" t="s">
        <v>1134</v>
      </c>
    </row>
    <row r="37" spans="1:8" x14ac:dyDescent="0.25">
      <c r="A37" t="s">
        <v>1137</v>
      </c>
      <c r="B37" t="s">
        <v>97</v>
      </c>
      <c r="C37" s="8" t="s">
        <v>1059</v>
      </c>
      <c r="D37" t="s">
        <v>1060</v>
      </c>
      <c r="E37" s="5">
        <v>48700</v>
      </c>
      <c r="F37" s="5">
        <v>36829092.3</v>
      </c>
      <c r="G37" s="9">
        <v>0.95</v>
      </c>
      <c r="H37" s="8" t="s">
        <v>1061</v>
      </c>
    </row>
    <row r="38" spans="1:8" x14ac:dyDescent="0.25">
      <c r="A38" t="s">
        <v>1138</v>
      </c>
      <c r="B38" t="s">
        <v>97</v>
      </c>
      <c r="C38" s="8" t="s">
        <v>1139</v>
      </c>
      <c r="D38" t="s">
        <v>42</v>
      </c>
      <c r="E38" s="5">
        <v>11500</v>
      </c>
      <c r="F38" s="5">
        <v>37367592.3</v>
      </c>
      <c r="G38" s="9">
        <v>0.3</v>
      </c>
      <c r="H38" s="8" t="s">
        <v>1140</v>
      </c>
    </row>
    <row r="39" spans="1:8" x14ac:dyDescent="0.25">
      <c r="A39" t="s">
        <v>1141</v>
      </c>
      <c r="B39" t="s">
        <v>141</v>
      </c>
      <c r="C39" s="8" t="s">
        <v>1142</v>
      </c>
      <c r="D39" t="s">
        <v>42</v>
      </c>
      <c r="E39" s="5">
        <v>1696000</v>
      </c>
      <c r="F39" s="5">
        <v>35671592.3</v>
      </c>
      <c r="G39" s="9">
        <v>0.35</v>
      </c>
      <c r="H39" s="8" t="s">
        <v>1143</v>
      </c>
    </row>
    <row r="40" spans="1:8" x14ac:dyDescent="0.25">
      <c r="A40" t="s">
        <v>1144</v>
      </c>
      <c r="B40" t="s">
        <v>141</v>
      </c>
      <c r="C40" s="8" t="s">
        <v>1145</v>
      </c>
      <c r="D40" t="s">
        <v>42</v>
      </c>
      <c r="E40" s="5">
        <v>2379000</v>
      </c>
      <c r="F40" s="5">
        <v>33292592.3</v>
      </c>
      <c r="G40" s="9">
        <v>0.35</v>
      </c>
      <c r="H40" s="8" t="s">
        <v>1134</v>
      </c>
    </row>
    <row r="41" spans="1:8" x14ac:dyDescent="0.25">
      <c r="A41" t="s">
        <v>1146</v>
      </c>
      <c r="B41" t="s">
        <v>141</v>
      </c>
      <c r="C41" s="8" t="s">
        <v>1147</v>
      </c>
      <c r="D41" t="s">
        <v>42</v>
      </c>
      <c r="E41" s="5">
        <v>2381680</v>
      </c>
      <c r="F41" s="5">
        <v>30910912.3</v>
      </c>
      <c r="G41" s="9">
        <v>0.35</v>
      </c>
      <c r="H41" s="8" t="s">
        <v>1134</v>
      </c>
    </row>
    <row r="42" spans="1:8" x14ac:dyDescent="0.25">
      <c r="A42" t="s">
        <v>1148</v>
      </c>
      <c r="B42" t="s">
        <v>141</v>
      </c>
      <c r="C42" s="8" t="s">
        <v>1149</v>
      </c>
      <c r="D42" t="s">
        <v>42</v>
      </c>
      <c r="E42" s="5">
        <v>128250</v>
      </c>
      <c r="F42" s="5">
        <v>30782662.3</v>
      </c>
      <c r="G42" s="9">
        <v>0.35</v>
      </c>
      <c r="H42" s="8" t="s">
        <v>1134</v>
      </c>
    </row>
    <row r="43" spans="1:8" x14ac:dyDescent="0.25">
      <c r="A43" t="s">
        <v>1150</v>
      </c>
      <c r="B43" t="s">
        <v>141</v>
      </c>
      <c r="C43" s="8" t="s">
        <v>1151</v>
      </c>
      <c r="D43" t="s">
        <v>42</v>
      </c>
      <c r="E43" s="5">
        <v>4785000</v>
      </c>
      <c r="F43" s="5">
        <v>25997662.3</v>
      </c>
      <c r="G43" s="9">
        <v>0.35</v>
      </c>
      <c r="H43" s="8" t="s">
        <v>1134</v>
      </c>
    </row>
    <row r="44" spans="1:8" x14ac:dyDescent="0.25">
      <c r="A44" t="s">
        <v>1152</v>
      </c>
      <c r="B44" t="s">
        <v>141</v>
      </c>
      <c r="C44" s="8" t="s">
        <v>1153</v>
      </c>
      <c r="D44" t="s">
        <v>42</v>
      </c>
      <c r="E44" s="5">
        <v>5800</v>
      </c>
      <c r="F44" s="5">
        <v>25991862.3</v>
      </c>
      <c r="G44" s="9">
        <v>0.3</v>
      </c>
      <c r="H44" s="8" t="s">
        <v>1131</v>
      </c>
    </row>
    <row r="45" spans="1:8" x14ac:dyDescent="0.25">
      <c r="A45" t="s">
        <v>1154</v>
      </c>
      <c r="B45" t="s">
        <v>141</v>
      </c>
      <c r="C45" s="8" t="s">
        <v>1155</v>
      </c>
      <c r="D45" t="s">
        <v>42</v>
      </c>
      <c r="E45" s="5">
        <v>66875</v>
      </c>
      <c r="F45" s="5">
        <v>26982374.6</v>
      </c>
      <c r="G45" s="9">
        <v>0.55</v>
      </c>
      <c r="H45" s="8" t="s">
        <v>1156</v>
      </c>
    </row>
    <row r="46" spans="1:8" x14ac:dyDescent="0.25">
      <c r="A46" t="s">
        <v>1157</v>
      </c>
      <c r="B46" t="s">
        <v>141</v>
      </c>
      <c r="C46" s="8" t="s">
        <v>1158</v>
      </c>
      <c r="D46" t="s">
        <v>1073</v>
      </c>
      <c r="E46" s="5">
        <v>25</v>
      </c>
      <c r="F46" s="5">
        <v>26982349.6</v>
      </c>
      <c r="G46" s="9">
        <v>0.99</v>
      </c>
      <c r="H46" s="8" t="s">
        <v>1074</v>
      </c>
    </row>
    <row r="47" spans="1:8" x14ac:dyDescent="0.25">
      <c r="A47" t="s">
        <v>1159</v>
      </c>
      <c r="B47" t="s">
        <v>141</v>
      </c>
      <c r="C47" s="8" t="s">
        <v>1160</v>
      </c>
      <c r="D47" t="s">
        <v>42</v>
      </c>
      <c r="E47" s="5">
        <v>520000</v>
      </c>
      <c r="F47" s="5">
        <v>28329749.6</v>
      </c>
      <c r="G47" s="9">
        <v>0.35</v>
      </c>
      <c r="H47" s="8" t="s">
        <v>1134</v>
      </c>
    </row>
    <row r="48" spans="1:8" x14ac:dyDescent="0.25">
      <c r="A48" t="s">
        <v>1161</v>
      </c>
      <c r="B48" t="s">
        <v>141</v>
      </c>
      <c r="C48" s="8" t="s">
        <v>1162</v>
      </c>
      <c r="D48" t="s">
        <v>42</v>
      </c>
      <c r="E48" s="5">
        <v>325000</v>
      </c>
      <c r="F48" s="5">
        <v>28744239.6</v>
      </c>
      <c r="G48" s="9">
        <v>0.35</v>
      </c>
      <c r="H48" s="8" t="s">
        <v>1134</v>
      </c>
    </row>
    <row r="49" spans="1:8" x14ac:dyDescent="0.25">
      <c r="A49" t="s">
        <v>1163</v>
      </c>
      <c r="B49" t="s">
        <v>141</v>
      </c>
      <c r="C49" s="8" t="s">
        <v>1164</v>
      </c>
      <c r="D49" t="s">
        <v>42</v>
      </c>
      <c r="E49" s="5">
        <v>1100000</v>
      </c>
      <c r="F49" s="5">
        <v>27644239.6</v>
      </c>
      <c r="G49" s="9">
        <v>0.35</v>
      </c>
      <c r="H49" s="8" t="s">
        <v>1134</v>
      </c>
    </row>
    <row r="50" spans="1:8" x14ac:dyDescent="0.25">
      <c r="A50" t="s">
        <v>1165</v>
      </c>
      <c r="B50" t="s">
        <v>141</v>
      </c>
      <c r="C50" s="8" t="s">
        <v>1166</v>
      </c>
      <c r="D50" t="s">
        <v>42</v>
      </c>
      <c r="E50" s="5">
        <v>440000</v>
      </c>
      <c r="F50" s="5">
        <v>27332905.6</v>
      </c>
      <c r="G50" s="9">
        <v>0.35</v>
      </c>
      <c r="H50" s="8" t="s">
        <v>1134</v>
      </c>
    </row>
    <row r="51" spans="1:8" x14ac:dyDescent="0.25">
      <c r="A51" t="s">
        <v>1167</v>
      </c>
      <c r="B51" t="s">
        <v>141</v>
      </c>
      <c r="C51" s="8" t="s">
        <v>1168</v>
      </c>
      <c r="D51" t="s">
        <v>42</v>
      </c>
      <c r="E51" s="5">
        <v>7000</v>
      </c>
      <c r="F51" s="5">
        <v>27425905.6</v>
      </c>
      <c r="G51" s="9">
        <v>0.3</v>
      </c>
      <c r="H51" s="8" t="s">
        <v>1169</v>
      </c>
    </row>
    <row r="52" spans="1:8" x14ac:dyDescent="0.25">
      <c r="A52" t="s">
        <v>1170</v>
      </c>
      <c r="B52" t="s">
        <v>141</v>
      </c>
      <c r="C52" s="8" t="s">
        <v>1171</v>
      </c>
      <c r="D52" t="s">
        <v>42</v>
      </c>
      <c r="E52" s="5">
        <v>2500</v>
      </c>
      <c r="F52" s="5">
        <v>27694704.6</v>
      </c>
      <c r="G52" s="9">
        <v>0.3</v>
      </c>
      <c r="H52" s="8" t="s">
        <v>1131</v>
      </c>
    </row>
    <row r="53" spans="1:8" x14ac:dyDescent="0.25">
      <c r="A53" t="s">
        <v>1172</v>
      </c>
      <c r="B53" t="s">
        <v>141</v>
      </c>
      <c r="C53" s="8" t="s">
        <v>1096</v>
      </c>
      <c r="D53" t="s">
        <v>1097</v>
      </c>
      <c r="E53" s="5">
        <v>20000</v>
      </c>
      <c r="F53" s="5">
        <v>27674704.6</v>
      </c>
      <c r="G53" s="9">
        <v>0.97</v>
      </c>
      <c r="H53" s="8" t="s">
        <v>1173</v>
      </c>
    </row>
    <row r="54" spans="1:8" x14ac:dyDescent="0.25">
      <c r="A54" t="s">
        <v>1174</v>
      </c>
      <c r="B54" t="s">
        <v>197</v>
      </c>
      <c r="C54" s="8" t="s">
        <v>1175</v>
      </c>
      <c r="D54" t="s">
        <v>42</v>
      </c>
      <c r="E54" s="5">
        <v>646100</v>
      </c>
      <c r="F54" s="5">
        <v>27028604.6</v>
      </c>
      <c r="G54" s="9">
        <v>0.35</v>
      </c>
      <c r="H54" s="8" t="s">
        <v>1134</v>
      </c>
    </row>
    <row r="55" spans="1:8" x14ac:dyDescent="0.25">
      <c r="A55" t="s">
        <v>1176</v>
      </c>
      <c r="B55" t="s">
        <v>197</v>
      </c>
      <c r="C55" s="8" t="s">
        <v>1177</v>
      </c>
      <c r="D55" t="s">
        <v>42</v>
      </c>
      <c r="E55" s="5">
        <v>1395000</v>
      </c>
      <c r="F55" s="5">
        <v>25633604.6</v>
      </c>
      <c r="G55" s="9">
        <v>0.35</v>
      </c>
      <c r="H55" s="8" t="s">
        <v>1134</v>
      </c>
    </row>
    <row r="56" spans="1:8" x14ac:dyDescent="0.25">
      <c r="A56" t="s">
        <v>1178</v>
      </c>
      <c r="B56" t="s">
        <v>197</v>
      </c>
      <c r="C56" s="8" t="s">
        <v>1179</v>
      </c>
      <c r="D56" t="s">
        <v>1073</v>
      </c>
      <c r="E56" s="5">
        <v>2500</v>
      </c>
      <c r="F56" s="5">
        <v>26293614.6</v>
      </c>
      <c r="G56" s="9">
        <v>0.99</v>
      </c>
      <c r="H56" s="8" t="s">
        <v>1180</v>
      </c>
    </row>
    <row r="57" spans="1:8" x14ac:dyDescent="0.25">
      <c r="A57" t="s">
        <v>1181</v>
      </c>
      <c r="B57" t="s">
        <v>197</v>
      </c>
      <c r="C57" s="8" t="s">
        <v>1182</v>
      </c>
      <c r="D57" t="s">
        <v>1073</v>
      </c>
      <c r="E57" s="5">
        <v>2500</v>
      </c>
      <c r="F57" s="5">
        <v>26291114.6</v>
      </c>
      <c r="G57" s="9">
        <v>0.99</v>
      </c>
      <c r="H57" s="8" t="s">
        <v>1180</v>
      </c>
    </row>
    <row r="58" spans="1:8" x14ac:dyDescent="0.25">
      <c r="A58" t="s">
        <v>1183</v>
      </c>
      <c r="B58" t="s">
        <v>197</v>
      </c>
      <c r="C58" s="8" t="s">
        <v>1184</v>
      </c>
      <c r="D58" t="s">
        <v>1073</v>
      </c>
      <c r="E58" s="5">
        <v>2500</v>
      </c>
      <c r="F58" s="5">
        <v>26451614.6</v>
      </c>
      <c r="G58" s="9">
        <v>0.99</v>
      </c>
      <c r="H58" s="8" t="s">
        <v>1180</v>
      </c>
    </row>
    <row r="59" spans="1:8" x14ac:dyDescent="0.25">
      <c r="A59" t="s">
        <v>1185</v>
      </c>
      <c r="B59" t="s">
        <v>197</v>
      </c>
      <c r="C59" s="8" t="s">
        <v>1186</v>
      </c>
      <c r="D59" t="s">
        <v>1073</v>
      </c>
      <c r="E59" s="5">
        <v>2500</v>
      </c>
      <c r="F59" s="5">
        <v>26449114.6</v>
      </c>
      <c r="G59" s="9">
        <v>0.99</v>
      </c>
      <c r="H59" s="8" t="s">
        <v>1180</v>
      </c>
    </row>
    <row r="60" spans="1:8" x14ac:dyDescent="0.25">
      <c r="A60" t="s">
        <v>1187</v>
      </c>
      <c r="B60" t="s">
        <v>197</v>
      </c>
      <c r="C60" s="8" t="s">
        <v>1059</v>
      </c>
      <c r="D60" t="s">
        <v>1060</v>
      </c>
      <c r="E60" s="5">
        <v>32000</v>
      </c>
      <c r="F60" s="5">
        <v>28210314.6</v>
      </c>
      <c r="G60" s="9">
        <v>0.95</v>
      </c>
      <c r="H60" s="8" t="s">
        <v>1061</v>
      </c>
    </row>
    <row r="61" spans="1:8" x14ac:dyDescent="0.25">
      <c r="A61" t="s">
        <v>1188</v>
      </c>
      <c r="B61" t="s">
        <v>197</v>
      </c>
      <c r="C61" s="8" t="s">
        <v>1189</v>
      </c>
      <c r="D61" t="s">
        <v>42</v>
      </c>
      <c r="E61" s="5">
        <v>1100000</v>
      </c>
      <c r="F61" s="5">
        <v>27110314.6</v>
      </c>
      <c r="G61" s="9">
        <v>0.98</v>
      </c>
      <c r="H61" s="8" t="s">
        <v>1190</v>
      </c>
    </row>
    <row r="62" spans="1:8" x14ac:dyDescent="0.25">
      <c r="A62" t="s">
        <v>1191</v>
      </c>
      <c r="B62" t="s">
        <v>197</v>
      </c>
      <c r="C62" s="8" t="s">
        <v>1192</v>
      </c>
      <c r="D62" t="s">
        <v>42</v>
      </c>
      <c r="E62" s="5">
        <v>1250000</v>
      </c>
      <c r="F62" s="5">
        <v>25860314.6</v>
      </c>
      <c r="G62" s="9">
        <v>0.98</v>
      </c>
      <c r="H62" s="8" t="s">
        <v>1193</v>
      </c>
    </row>
    <row r="63" spans="1:8" x14ac:dyDescent="0.25">
      <c r="A63" t="s">
        <v>1194</v>
      </c>
      <c r="B63" t="s">
        <v>197</v>
      </c>
      <c r="C63" s="8" t="s">
        <v>1195</v>
      </c>
      <c r="D63" t="s">
        <v>42</v>
      </c>
      <c r="E63" s="5">
        <v>396000</v>
      </c>
      <c r="F63" s="5">
        <v>25871314.6</v>
      </c>
      <c r="G63" s="9">
        <v>0.98</v>
      </c>
      <c r="H63" s="8" t="s">
        <v>1193</v>
      </c>
    </row>
    <row r="64" spans="1:8" x14ac:dyDescent="0.25">
      <c r="A64" t="s">
        <v>1196</v>
      </c>
      <c r="B64" t="s">
        <v>197</v>
      </c>
      <c r="C64" s="8" t="s">
        <v>1197</v>
      </c>
      <c r="D64" t="s">
        <v>42</v>
      </c>
      <c r="E64" s="5">
        <v>1430000</v>
      </c>
      <c r="F64" s="5">
        <v>24441314.6</v>
      </c>
      <c r="G64" s="9">
        <v>0.98</v>
      </c>
      <c r="H64" s="8" t="s">
        <v>1193</v>
      </c>
    </row>
    <row r="65" spans="1:8" x14ac:dyDescent="0.25">
      <c r="A65" t="s">
        <v>1198</v>
      </c>
      <c r="B65" t="s">
        <v>197</v>
      </c>
      <c r="C65" s="8" t="s">
        <v>1199</v>
      </c>
      <c r="D65" t="s">
        <v>42</v>
      </c>
      <c r="E65" s="5">
        <v>72000</v>
      </c>
      <c r="F65" s="5">
        <v>24906314.6</v>
      </c>
      <c r="G65" s="9">
        <v>0.98</v>
      </c>
      <c r="H65" s="8" t="s">
        <v>1193</v>
      </c>
    </row>
    <row r="66" spans="1:8" x14ac:dyDescent="0.25">
      <c r="A66" t="s">
        <v>1200</v>
      </c>
      <c r="B66" t="s">
        <v>235</v>
      </c>
      <c r="C66" s="8" t="s">
        <v>1201</v>
      </c>
      <c r="D66" t="s">
        <v>42</v>
      </c>
      <c r="E66" s="5">
        <v>2729994.9</v>
      </c>
      <c r="F66" s="5">
        <v>22693319.7</v>
      </c>
      <c r="G66" s="9">
        <v>0.98</v>
      </c>
      <c r="H66" s="8" t="s">
        <v>1202</v>
      </c>
    </row>
    <row r="67" spans="1:8" x14ac:dyDescent="0.25">
      <c r="A67" t="s">
        <v>1203</v>
      </c>
      <c r="B67" t="s">
        <v>235</v>
      </c>
      <c r="C67" s="8" t="s">
        <v>1204</v>
      </c>
      <c r="D67" t="s">
        <v>42</v>
      </c>
      <c r="E67" s="5">
        <v>162650</v>
      </c>
      <c r="F67" s="5">
        <v>22530669.7</v>
      </c>
      <c r="G67" s="9">
        <v>0.98</v>
      </c>
      <c r="H67" s="8" t="s">
        <v>1193</v>
      </c>
    </row>
    <row r="68" spans="1:8" x14ac:dyDescent="0.25">
      <c r="A68" t="s">
        <v>1205</v>
      </c>
      <c r="B68" t="s">
        <v>235</v>
      </c>
      <c r="C68" s="8" t="s">
        <v>1206</v>
      </c>
      <c r="D68" t="s">
        <v>42</v>
      </c>
      <c r="E68" s="5">
        <v>2500</v>
      </c>
      <c r="F68" s="5">
        <v>22528169.7</v>
      </c>
      <c r="G68" s="9">
        <v>0.88</v>
      </c>
      <c r="H68" s="8" t="s">
        <v>1207</v>
      </c>
    </row>
    <row r="69" spans="1:8" x14ac:dyDescent="0.25">
      <c r="A69" t="s">
        <v>1208</v>
      </c>
      <c r="B69" t="s">
        <v>235</v>
      </c>
      <c r="C69" s="8" t="s">
        <v>1209</v>
      </c>
      <c r="D69" t="s">
        <v>42</v>
      </c>
      <c r="E69" s="5">
        <v>4674900</v>
      </c>
      <c r="F69" s="5">
        <v>17988363.7</v>
      </c>
      <c r="G69" s="9">
        <v>0.98</v>
      </c>
      <c r="H69" s="8" t="s">
        <v>1193</v>
      </c>
    </row>
    <row r="70" spans="1:8" x14ac:dyDescent="0.25">
      <c r="A70" t="s">
        <v>1210</v>
      </c>
      <c r="B70" t="s">
        <v>235</v>
      </c>
      <c r="C70" s="8" t="s">
        <v>1211</v>
      </c>
      <c r="D70" t="s">
        <v>42</v>
      </c>
      <c r="E70" s="5">
        <v>1231000</v>
      </c>
      <c r="F70" s="5">
        <v>16955363.7</v>
      </c>
      <c r="G70" s="9">
        <v>0.98</v>
      </c>
      <c r="H70" s="8" t="s">
        <v>1193</v>
      </c>
    </row>
    <row r="71" spans="1:8" x14ac:dyDescent="0.25">
      <c r="A71" t="s">
        <v>1212</v>
      </c>
      <c r="B71" t="s">
        <v>235</v>
      </c>
      <c r="C71" s="8" t="s">
        <v>1213</v>
      </c>
      <c r="D71" t="s">
        <v>42</v>
      </c>
      <c r="E71" s="5">
        <v>1250000</v>
      </c>
      <c r="F71" s="5">
        <v>20357758.6</v>
      </c>
      <c r="G71" s="9">
        <v>0.98</v>
      </c>
      <c r="H71" s="8" t="s">
        <v>1193</v>
      </c>
    </row>
    <row r="72" spans="1:8" x14ac:dyDescent="0.25">
      <c r="A72" t="s">
        <v>1214</v>
      </c>
      <c r="B72" t="s">
        <v>235</v>
      </c>
      <c r="C72" s="8" t="s">
        <v>1215</v>
      </c>
      <c r="D72" t="s">
        <v>42</v>
      </c>
      <c r="E72" s="5">
        <v>1120000</v>
      </c>
      <c r="F72" s="5">
        <v>19237758.6</v>
      </c>
      <c r="G72" s="9">
        <v>0.98</v>
      </c>
      <c r="H72" s="8" t="s">
        <v>1193</v>
      </c>
    </row>
    <row r="73" spans="1:8" x14ac:dyDescent="0.25">
      <c r="A73" t="s">
        <v>1216</v>
      </c>
      <c r="B73" t="s">
        <v>235</v>
      </c>
      <c r="C73" s="8" t="s">
        <v>1217</v>
      </c>
      <c r="D73" t="s">
        <v>42</v>
      </c>
      <c r="E73" s="5">
        <v>2500</v>
      </c>
      <c r="F73" s="5">
        <v>20657358.6</v>
      </c>
      <c r="G73" s="9">
        <v>0.92</v>
      </c>
      <c r="H73" s="8" t="s">
        <v>1218</v>
      </c>
    </row>
    <row r="74" spans="1:8" x14ac:dyDescent="0.25">
      <c r="A74" t="s">
        <v>1219</v>
      </c>
      <c r="B74" t="s">
        <v>271</v>
      </c>
      <c r="C74" s="8" t="s">
        <v>1220</v>
      </c>
      <c r="D74" t="s">
        <v>42</v>
      </c>
      <c r="E74" s="5">
        <v>150000</v>
      </c>
      <c r="F74" s="5">
        <v>20507358.6</v>
      </c>
      <c r="G74" s="9">
        <v>0.98</v>
      </c>
      <c r="H74" s="8" t="s">
        <v>1193</v>
      </c>
    </row>
    <row r="75" spans="1:8" x14ac:dyDescent="0.25">
      <c r="A75" t="s">
        <v>1221</v>
      </c>
      <c r="B75" t="s">
        <v>271</v>
      </c>
      <c r="C75" s="8" t="s">
        <v>1222</v>
      </c>
      <c r="D75" t="s">
        <v>42</v>
      </c>
      <c r="E75" s="5">
        <v>320000</v>
      </c>
      <c r="F75" s="5">
        <v>20187358.6</v>
      </c>
      <c r="G75" s="9">
        <v>0.98</v>
      </c>
      <c r="H75" s="8" t="s">
        <v>1193</v>
      </c>
    </row>
    <row r="76" spans="1:8" x14ac:dyDescent="0.25">
      <c r="A76" t="s">
        <v>1223</v>
      </c>
      <c r="B76" t="s">
        <v>271</v>
      </c>
      <c r="C76" s="8" t="s">
        <v>1224</v>
      </c>
      <c r="D76" t="s">
        <v>42</v>
      </c>
      <c r="E76" s="5">
        <v>1250000</v>
      </c>
      <c r="F76" s="5">
        <v>20056631.6</v>
      </c>
      <c r="G76" s="9">
        <v>0.98</v>
      </c>
      <c r="H76" s="8" t="s">
        <v>1193</v>
      </c>
    </row>
    <row r="77" spans="1:8" x14ac:dyDescent="0.25">
      <c r="A77" t="s">
        <v>1225</v>
      </c>
      <c r="B77" t="s">
        <v>271</v>
      </c>
      <c r="C77" s="8" t="s">
        <v>1226</v>
      </c>
      <c r="D77" t="s">
        <v>42</v>
      </c>
      <c r="E77" s="5">
        <v>1120000</v>
      </c>
      <c r="F77" s="5">
        <v>18936631.6</v>
      </c>
      <c r="G77" s="9">
        <v>0.98</v>
      </c>
      <c r="H77" s="8" t="s">
        <v>1193</v>
      </c>
    </row>
    <row r="78" spans="1:8" x14ac:dyDescent="0.25">
      <c r="A78" t="s">
        <v>1227</v>
      </c>
      <c r="B78" t="s">
        <v>271</v>
      </c>
      <c r="C78" s="8" t="s">
        <v>1228</v>
      </c>
      <c r="D78" t="s">
        <v>42</v>
      </c>
      <c r="E78" s="5">
        <v>2730000</v>
      </c>
      <c r="F78" s="5">
        <v>16375631.6</v>
      </c>
      <c r="G78" s="9">
        <v>0.98</v>
      </c>
      <c r="H78" s="8" t="s">
        <v>1193</v>
      </c>
    </row>
    <row r="79" spans="1:8" x14ac:dyDescent="0.25">
      <c r="A79" t="s">
        <v>1229</v>
      </c>
      <c r="B79" t="s">
        <v>271</v>
      </c>
      <c r="C79" s="8" t="s">
        <v>1230</v>
      </c>
      <c r="D79" t="s">
        <v>42</v>
      </c>
      <c r="E79" s="5">
        <v>1165000</v>
      </c>
      <c r="F79" s="5">
        <v>15678406.6</v>
      </c>
      <c r="G79" s="9">
        <v>0.98</v>
      </c>
      <c r="H79" s="8" t="s">
        <v>1193</v>
      </c>
    </row>
    <row r="80" spans="1:8" x14ac:dyDescent="0.25">
      <c r="A80" t="s">
        <v>1231</v>
      </c>
      <c r="B80" t="s">
        <v>271</v>
      </c>
      <c r="C80" s="8" t="s">
        <v>1217</v>
      </c>
      <c r="D80" t="s">
        <v>42</v>
      </c>
      <c r="E80" s="5">
        <v>2100</v>
      </c>
      <c r="F80" s="5">
        <v>17166306.6</v>
      </c>
      <c r="G80" s="9">
        <v>0.92</v>
      </c>
      <c r="H80" s="8" t="s">
        <v>1218</v>
      </c>
    </row>
    <row r="81" spans="1:8" x14ac:dyDescent="0.25">
      <c r="A81" t="s">
        <v>1232</v>
      </c>
      <c r="B81" t="s">
        <v>271</v>
      </c>
      <c r="C81" s="8" t="s">
        <v>1233</v>
      </c>
      <c r="D81" t="s">
        <v>1234</v>
      </c>
      <c r="E81" s="5">
        <v>70000</v>
      </c>
      <c r="F81" s="5">
        <v>17096306.6</v>
      </c>
      <c r="G81" s="9">
        <v>0.85</v>
      </c>
      <c r="H81" s="8" t="s">
        <v>1235</v>
      </c>
    </row>
    <row r="82" spans="1:8" x14ac:dyDescent="0.25">
      <c r="A82" t="s">
        <v>1236</v>
      </c>
      <c r="B82" t="s">
        <v>302</v>
      </c>
      <c r="C82" s="8" t="s">
        <v>1237</v>
      </c>
      <c r="D82" t="s">
        <v>42</v>
      </c>
      <c r="E82" s="5">
        <v>249775</v>
      </c>
      <c r="F82" s="5">
        <v>16846531.6</v>
      </c>
      <c r="G82" s="9">
        <v>0.98</v>
      </c>
      <c r="H82" s="8" t="s">
        <v>1238</v>
      </c>
    </row>
    <row r="83" spans="1:8" x14ac:dyDescent="0.25">
      <c r="A83" t="s">
        <v>1239</v>
      </c>
      <c r="B83" t="s">
        <v>302</v>
      </c>
      <c r="C83" s="8" t="s">
        <v>1240</v>
      </c>
      <c r="D83" t="s">
        <v>42</v>
      </c>
      <c r="E83" s="5">
        <v>2000</v>
      </c>
      <c r="F83" s="5">
        <v>19258621.6</v>
      </c>
      <c r="G83" s="9">
        <v>0.35</v>
      </c>
      <c r="H83" s="8" t="s">
        <v>1241</v>
      </c>
    </row>
    <row r="84" spans="1:8" x14ac:dyDescent="0.25">
      <c r="A84" t="s">
        <v>1242</v>
      </c>
      <c r="B84" t="s">
        <v>302</v>
      </c>
      <c r="C84" s="8" t="s">
        <v>1069</v>
      </c>
      <c r="D84" t="s">
        <v>42</v>
      </c>
      <c r="E84" s="5">
        <v>142500</v>
      </c>
      <c r="F84" s="5">
        <v>19248121.6</v>
      </c>
      <c r="G84" s="9">
        <v>0.4</v>
      </c>
      <c r="H84" s="8" t="s">
        <v>1243</v>
      </c>
    </row>
    <row r="85" spans="1:8" x14ac:dyDescent="0.25">
      <c r="A85" t="s">
        <v>1244</v>
      </c>
      <c r="B85" t="s">
        <v>302</v>
      </c>
      <c r="C85" s="8" t="s">
        <v>1245</v>
      </c>
      <c r="D85" t="s">
        <v>1073</v>
      </c>
      <c r="E85" s="5">
        <v>25</v>
      </c>
      <c r="F85" s="5">
        <v>19248096.6</v>
      </c>
      <c r="G85" s="9">
        <v>1</v>
      </c>
      <c r="H85" s="8" t="s">
        <v>1074</v>
      </c>
    </row>
    <row r="86" spans="1:8" x14ac:dyDescent="0.25">
      <c r="A86" t="s">
        <v>1246</v>
      </c>
      <c r="B86" t="s">
        <v>302</v>
      </c>
      <c r="C86" s="8" t="s">
        <v>1247</v>
      </c>
      <c r="D86" t="s">
        <v>42</v>
      </c>
      <c r="E86" s="5">
        <v>22000</v>
      </c>
      <c r="F86" s="5">
        <v>19234596.6</v>
      </c>
      <c r="G86" s="9">
        <v>0.35</v>
      </c>
      <c r="H86" s="8" t="s">
        <v>1241</v>
      </c>
    </row>
    <row r="87" spans="1:8" x14ac:dyDescent="0.25">
      <c r="A87" t="s">
        <v>1248</v>
      </c>
      <c r="B87" t="s">
        <v>302</v>
      </c>
      <c r="C87" s="8" t="s">
        <v>1059</v>
      </c>
      <c r="D87" t="s">
        <v>1060</v>
      </c>
      <c r="E87" s="5">
        <v>48700</v>
      </c>
      <c r="F87" s="5">
        <v>19185896.6</v>
      </c>
      <c r="G87" s="9">
        <v>0.95</v>
      </c>
      <c r="H87" s="8" t="s">
        <v>1249</v>
      </c>
    </row>
    <row r="88" spans="1:8" x14ac:dyDescent="0.25">
      <c r="A88" t="s">
        <v>1250</v>
      </c>
      <c r="B88" t="s">
        <v>302</v>
      </c>
      <c r="C88" s="8" t="s">
        <v>1251</v>
      </c>
      <c r="D88" t="s">
        <v>42</v>
      </c>
      <c r="E88" s="5">
        <v>193500</v>
      </c>
      <c r="F88" s="5">
        <v>18992396.6</v>
      </c>
      <c r="G88" s="9">
        <v>0.35</v>
      </c>
      <c r="H88" s="8" t="s">
        <v>1252</v>
      </c>
    </row>
    <row r="89" spans="1:8" x14ac:dyDescent="0.25">
      <c r="A89" t="s">
        <v>1253</v>
      </c>
      <c r="B89" t="s">
        <v>302</v>
      </c>
      <c r="C89" s="8" t="s">
        <v>1254</v>
      </c>
      <c r="D89" t="s">
        <v>42</v>
      </c>
      <c r="E89" s="5">
        <v>875000</v>
      </c>
      <c r="F89" s="5">
        <v>18117396.6</v>
      </c>
      <c r="G89" s="9">
        <v>0.35</v>
      </c>
      <c r="H89" s="8" t="s">
        <v>1255</v>
      </c>
    </row>
    <row r="90" spans="1:8" x14ac:dyDescent="0.25">
      <c r="A90" t="s">
        <v>1256</v>
      </c>
      <c r="B90" t="s">
        <v>302</v>
      </c>
      <c r="C90" s="8" t="s">
        <v>1257</v>
      </c>
      <c r="D90" t="s">
        <v>42</v>
      </c>
      <c r="E90" s="5">
        <v>2500</v>
      </c>
      <c r="F90" s="5">
        <v>24392368.6</v>
      </c>
      <c r="G90" s="9">
        <v>0.35</v>
      </c>
      <c r="H90" s="8" t="s">
        <v>1241</v>
      </c>
    </row>
    <row r="91" spans="1:8" x14ac:dyDescent="0.25">
      <c r="A91" t="s">
        <v>1258</v>
      </c>
      <c r="B91" t="s">
        <v>302</v>
      </c>
      <c r="C91" s="8" t="s">
        <v>1259</v>
      </c>
      <c r="D91" t="s">
        <v>42</v>
      </c>
      <c r="E91" s="5">
        <v>177000</v>
      </c>
      <c r="F91" s="5">
        <v>24334368.6</v>
      </c>
      <c r="G91" s="9">
        <v>0.35</v>
      </c>
      <c r="H91" s="8" t="s">
        <v>1255</v>
      </c>
    </row>
    <row r="92" spans="1:8" x14ac:dyDescent="0.25">
      <c r="A92" t="s">
        <v>1260</v>
      </c>
      <c r="B92" t="s">
        <v>302</v>
      </c>
      <c r="C92" s="8" t="s">
        <v>1261</v>
      </c>
      <c r="D92" t="s">
        <v>42</v>
      </c>
      <c r="E92" s="5">
        <v>185000</v>
      </c>
      <c r="F92" s="5">
        <v>24149368.6</v>
      </c>
      <c r="G92" s="9">
        <v>0.35</v>
      </c>
      <c r="H92" s="8" t="s">
        <v>1255</v>
      </c>
    </row>
    <row r="93" spans="1:8" x14ac:dyDescent="0.25">
      <c r="A93" t="s">
        <v>1262</v>
      </c>
      <c r="B93" t="s">
        <v>302</v>
      </c>
      <c r="C93" s="8" t="s">
        <v>1263</v>
      </c>
      <c r="D93" t="s">
        <v>42</v>
      </c>
      <c r="E93" s="5">
        <v>760000</v>
      </c>
      <c r="F93" s="5">
        <v>23389368.6</v>
      </c>
      <c r="G93" s="9">
        <v>0.35</v>
      </c>
      <c r="H93" s="8" t="s">
        <v>1255</v>
      </c>
    </row>
    <row r="94" spans="1:8" x14ac:dyDescent="0.25">
      <c r="A94" t="s">
        <v>1264</v>
      </c>
      <c r="B94" t="s">
        <v>302</v>
      </c>
      <c r="C94" s="8" t="s">
        <v>1265</v>
      </c>
      <c r="D94" t="s">
        <v>42</v>
      </c>
      <c r="E94" s="5">
        <v>108000</v>
      </c>
      <c r="F94" s="5">
        <v>23281368.6</v>
      </c>
      <c r="G94" s="9">
        <v>0.35</v>
      </c>
      <c r="H94" s="8" t="s">
        <v>1266</v>
      </c>
    </row>
    <row r="95" spans="1:8" x14ac:dyDescent="0.25">
      <c r="A95" t="s">
        <v>1267</v>
      </c>
      <c r="B95" t="s">
        <v>393</v>
      </c>
      <c r="C95" s="8" t="s">
        <v>1268</v>
      </c>
      <c r="D95" t="s">
        <v>42</v>
      </c>
      <c r="E95" s="5">
        <v>31500</v>
      </c>
      <c r="F95" s="5">
        <v>25064368.6</v>
      </c>
      <c r="G95" s="9">
        <v>0.35</v>
      </c>
      <c r="H95" s="8" t="s">
        <v>1255</v>
      </c>
    </row>
    <row r="96" spans="1:8" x14ac:dyDescent="0.25">
      <c r="A96" t="s">
        <v>1269</v>
      </c>
      <c r="B96" t="s">
        <v>393</v>
      </c>
      <c r="C96" s="8" t="s">
        <v>1270</v>
      </c>
      <c r="D96" t="s">
        <v>42</v>
      </c>
      <c r="E96" s="5">
        <v>40600</v>
      </c>
      <c r="F96" s="5">
        <v>25023768.6</v>
      </c>
      <c r="G96" s="9">
        <v>0.35</v>
      </c>
      <c r="H96" s="8" t="s">
        <v>1255</v>
      </c>
    </row>
    <row r="97" spans="1:8" x14ac:dyDescent="0.25">
      <c r="A97" t="s">
        <v>1271</v>
      </c>
      <c r="B97" t="s">
        <v>393</v>
      </c>
      <c r="C97" s="8" t="s">
        <v>1272</v>
      </c>
      <c r="D97" t="s">
        <v>42</v>
      </c>
      <c r="E97" s="5">
        <v>354000</v>
      </c>
      <c r="F97" s="5">
        <v>24669768.6</v>
      </c>
      <c r="G97" s="9">
        <v>0.35</v>
      </c>
      <c r="H97" s="8" t="s">
        <v>1255</v>
      </c>
    </row>
    <row r="98" spans="1:8" x14ac:dyDescent="0.25">
      <c r="A98" t="s">
        <v>1273</v>
      </c>
      <c r="B98" t="s">
        <v>393</v>
      </c>
      <c r="C98" s="8" t="s">
        <v>1274</v>
      </c>
      <c r="D98" t="s">
        <v>42</v>
      </c>
      <c r="E98" s="5">
        <v>1584000</v>
      </c>
      <c r="F98" s="5">
        <v>23085768.6</v>
      </c>
      <c r="G98" s="9">
        <v>0.35</v>
      </c>
      <c r="H98" s="8" t="s">
        <v>1255</v>
      </c>
    </row>
    <row r="99" spans="1:8" x14ac:dyDescent="0.25">
      <c r="A99" t="s">
        <v>1275</v>
      </c>
      <c r="B99" t="s">
        <v>393</v>
      </c>
      <c r="C99" s="8" t="s">
        <v>1276</v>
      </c>
      <c r="D99" t="s">
        <v>42</v>
      </c>
      <c r="E99" s="5">
        <v>39000</v>
      </c>
      <c r="F99" s="5">
        <v>23046768.6</v>
      </c>
      <c r="G99" s="9">
        <v>0.35</v>
      </c>
      <c r="H99" s="8" t="s">
        <v>1255</v>
      </c>
    </row>
    <row r="100" spans="1:8" x14ac:dyDescent="0.25">
      <c r="A100" t="s">
        <v>1277</v>
      </c>
      <c r="B100" t="s">
        <v>393</v>
      </c>
      <c r="C100" s="8" t="s">
        <v>1278</v>
      </c>
      <c r="D100" t="s">
        <v>42</v>
      </c>
      <c r="E100" s="5">
        <v>2000</v>
      </c>
      <c r="F100" s="5">
        <v>23044768.6</v>
      </c>
      <c r="G100" s="9">
        <v>0.35</v>
      </c>
      <c r="H100" s="8" t="s">
        <v>1241</v>
      </c>
    </row>
    <row r="101" spans="1:8" x14ac:dyDescent="0.25">
      <c r="A101" t="s">
        <v>1279</v>
      </c>
      <c r="B101" t="s">
        <v>393</v>
      </c>
      <c r="C101" s="8" t="s">
        <v>1280</v>
      </c>
      <c r="D101" t="s">
        <v>42</v>
      </c>
      <c r="E101" s="5">
        <v>800000</v>
      </c>
      <c r="F101" s="5">
        <v>22244768.6</v>
      </c>
      <c r="G101" s="9">
        <v>0.35</v>
      </c>
      <c r="H101" s="8" t="s">
        <v>1255</v>
      </c>
    </row>
    <row r="102" spans="1:8" x14ac:dyDescent="0.25">
      <c r="A102" t="s">
        <v>1281</v>
      </c>
      <c r="B102" t="s">
        <v>393</v>
      </c>
      <c r="C102" s="8" t="s">
        <v>1282</v>
      </c>
      <c r="D102" t="s">
        <v>42</v>
      </c>
      <c r="E102" s="5">
        <v>1575000</v>
      </c>
      <c r="F102" s="5">
        <v>20669768.6</v>
      </c>
      <c r="G102" s="9">
        <v>0.35</v>
      </c>
      <c r="H102" s="8" t="s">
        <v>1255</v>
      </c>
    </row>
    <row r="103" spans="1:8" x14ac:dyDescent="0.25">
      <c r="A103" t="s">
        <v>1283</v>
      </c>
      <c r="B103" t="s">
        <v>393</v>
      </c>
      <c r="C103" s="8" t="s">
        <v>1284</v>
      </c>
      <c r="D103" t="s">
        <v>42</v>
      </c>
      <c r="E103" s="5">
        <v>504000</v>
      </c>
      <c r="F103" s="5">
        <v>23222408.6</v>
      </c>
      <c r="G103" s="9">
        <v>0.35</v>
      </c>
      <c r="H103" s="8" t="s">
        <v>1255</v>
      </c>
    </row>
    <row r="104" spans="1:8" x14ac:dyDescent="0.25">
      <c r="A104" t="s">
        <v>1285</v>
      </c>
      <c r="B104" t="s">
        <v>393</v>
      </c>
      <c r="C104" s="8" t="s">
        <v>1286</v>
      </c>
      <c r="D104" t="s">
        <v>42</v>
      </c>
      <c r="E104" s="5">
        <v>6000</v>
      </c>
      <c r="F104" s="5">
        <v>25684908.6</v>
      </c>
      <c r="G104" s="9">
        <v>0.35</v>
      </c>
      <c r="H104" s="8" t="s">
        <v>1287</v>
      </c>
    </row>
    <row r="105" spans="1:8" x14ac:dyDescent="0.25">
      <c r="A105" t="s">
        <v>1288</v>
      </c>
      <c r="B105" t="s">
        <v>393</v>
      </c>
      <c r="C105" s="8" t="s">
        <v>1289</v>
      </c>
      <c r="D105" t="s">
        <v>42</v>
      </c>
      <c r="E105" s="5">
        <v>5000</v>
      </c>
      <c r="F105" s="5">
        <v>25679908.6</v>
      </c>
      <c r="G105" s="9">
        <v>0.35</v>
      </c>
      <c r="H105" s="8" t="s">
        <v>1287</v>
      </c>
    </row>
    <row r="106" spans="1:8" x14ac:dyDescent="0.25">
      <c r="A106" t="s">
        <v>1290</v>
      </c>
      <c r="B106" t="s">
        <v>455</v>
      </c>
      <c r="C106" s="8" t="s">
        <v>1291</v>
      </c>
      <c r="D106" t="s">
        <v>1292</v>
      </c>
      <c r="E106" s="5">
        <v>20000</v>
      </c>
      <c r="F106" s="5">
        <v>25659908.6</v>
      </c>
      <c r="G106" s="9">
        <v>0.93</v>
      </c>
      <c r="H106" s="8" t="s">
        <v>1293</v>
      </c>
    </row>
    <row r="107" spans="1:8" x14ac:dyDescent="0.25">
      <c r="A107" t="s">
        <v>1294</v>
      </c>
      <c r="B107" t="s">
        <v>455</v>
      </c>
      <c r="C107" s="8" t="s">
        <v>1295</v>
      </c>
      <c r="D107" t="s">
        <v>42</v>
      </c>
      <c r="E107" s="5">
        <v>461000</v>
      </c>
      <c r="F107" s="5">
        <v>25877760.6</v>
      </c>
      <c r="G107" s="9">
        <v>0.35</v>
      </c>
      <c r="H107" s="8" t="s">
        <v>1296</v>
      </c>
    </row>
    <row r="108" spans="1:8" x14ac:dyDescent="0.25">
      <c r="A108" t="s">
        <v>1297</v>
      </c>
      <c r="B108" t="s">
        <v>455</v>
      </c>
      <c r="C108" s="8" t="s">
        <v>1298</v>
      </c>
      <c r="D108" t="s">
        <v>42</v>
      </c>
      <c r="E108" s="5">
        <v>980000</v>
      </c>
      <c r="F108" s="5">
        <v>25215260.6</v>
      </c>
      <c r="G108" s="9">
        <v>0.35</v>
      </c>
      <c r="H108" s="8" t="s">
        <v>1296</v>
      </c>
    </row>
    <row r="109" spans="1:8" x14ac:dyDescent="0.25">
      <c r="A109" t="s">
        <v>1299</v>
      </c>
      <c r="B109" t="s">
        <v>455</v>
      </c>
      <c r="C109" s="8" t="s">
        <v>1300</v>
      </c>
      <c r="D109" t="s">
        <v>42</v>
      </c>
      <c r="E109" s="5">
        <v>775000</v>
      </c>
      <c r="F109" s="5">
        <v>24869260.6</v>
      </c>
      <c r="G109" s="9">
        <v>0.35</v>
      </c>
      <c r="H109" s="8" t="s">
        <v>1296</v>
      </c>
    </row>
    <row r="110" spans="1:8" x14ac:dyDescent="0.25">
      <c r="A110" t="s">
        <v>1301</v>
      </c>
      <c r="B110" t="s">
        <v>455</v>
      </c>
      <c r="C110" s="8" t="s">
        <v>1302</v>
      </c>
      <c r="D110" t="s">
        <v>1073</v>
      </c>
      <c r="E110" s="5">
        <v>2500</v>
      </c>
      <c r="F110" s="5">
        <v>24866760.6</v>
      </c>
      <c r="G110" s="9">
        <v>0.99</v>
      </c>
      <c r="H110" s="8" t="s">
        <v>1180</v>
      </c>
    </row>
    <row r="111" spans="1:8" x14ac:dyDescent="0.25">
      <c r="A111" t="s">
        <v>1303</v>
      </c>
      <c r="B111" t="s">
        <v>455</v>
      </c>
      <c r="C111" s="8" t="s">
        <v>1304</v>
      </c>
      <c r="D111" t="s">
        <v>1073</v>
      </c>
      <c r="E111" s="5">
        <v>2500</v>
      </c>
      <c r="F111" s="5">
        <v>24864260.6</v>
      </c>
      <c r="G111" s="9">
        <v>0.99</v>
      </c>
      <c r="H111" s="8" t="s">
        <v>1180</v>
      </c>
    </row>
    <row r="112" spans="1:8" x14ac:dyDescent="0.25">
      <c r="A112" t="s">
        <v>1305</v>
      </c>
      <c r="B112" t="s">
        <v>455</v>
      </c>
      <c r="C112" s="8" t="s">
        <v>1059</v>
      </c>
      <c r="D112" t="s">
        <v>1060</v>
      </c>
      <c r="E112" s="5">
        <v>32000</v>
      </c>
      <c r="F112" s="5">
        <v>25531760.6</v>
      </c>
      <c r="G112" s="9">
        <v>0.91</v>
      </c>
      <c r="H112" s="8" t="s">
        <v>1249</v>
      </c>
    </row>
    <row r="113" spans="1:8" x14ac:dyDescent="0.25">
      <c r="A113" t="s">
        <v>1306</v>
      </c>
      <c r="B113" t="s">
        <v>492</v>
      </c>
      <c r="C113" s="8" t="s">
        <v>1066</v>
      </c>
      <c r="D113" t="s">
        <v>42</v>
      </c>
      <c r="E113" s="5">
        <v>59800</v>
      </c>
      <c r="F113" s="5">
        <v>26043960.6</v>
      </c>
      <c r="G113" s="9">
        <v>0.35</v>
      </c>
      <c r="H113" s="8" t="s">
        <v>1307</v>
      </c>
    </row>
    <row r="114" spans="1:8" x14ac:dyDescent="0.25">
      <c r="A114" t="s">
        <v>1308</v>
      </c>
      <c r="B114" t="s">
        <v>492</v>
      </c>
      <c r="C114" s="8" t="s">
        <v>1309</v>
      </c>
      <c r="D114" t="s">
        <v>1073</v>
      </c>
      <c r="E114" s="5">
        <v>25</v>
      </c>
      <c r="F114" s="5">
        <v>26043935.6</v>
      </c>
      <c r="G114" s="9">
        <v>0.99</v>
      </c>
      <c r="H114" s="8" t="s">
        <v>1074</v>
      </c>
    </row>
    <row r="115" spans="1:8" x14ac:dyDescent="0.25">
      <c r="A115" t="s">
        <v>1310</v>
      </c>
      <c r="B115" t="s">
        <v>492</v>
      </c>
      <c r="C115" s="8" t="s">
        <v>1311</v>
      </c>
      <c r="D115" t="s">
        <v>42</v>
      </c>
      <c r="E115" s="5">
        <v>31500</v>
      </c>
      <c r="F115" s="5">
        <v>26911435.6</v>
      </c>
      <c r="G115" s="9">
        <v>0.4</v>
      </c>
      <c r="H115" s="8" t="s">
        <v>1312</v>
      </c>
    </row>
    <row r="116" spans="1:8" x14ac:dyDescent="0.25">
      <c r="A116" t="s">
        <v>1313</v>
      </c>
      <c r="B116" t="s">
        <v>492</v>
      </c>
      <c r="C116" s="8" t="s">
        <v>1314</v>
      </c>
      <c r="D116" t="s">
        <v>42</v>
      </c>
      <c r="E116" s="5">
        <v>30000</v>
      </c>
      <c r="F116" s="5">
        <v>26881435.6</v>
      </c>
      <c r="G116" s="9">
        <v>0.4</v>
      </c>
      <c r="H116" s="8" t="s">
        <v>1315</v>
      </c>
    </row>
    <row r="117" spans="1:8" x14ac:dyDescent="0.25">
      <c r="A117" t="s">
        <v>1316</v>
      </c>
      <c r="B117" t="s">
        <v>492</v>
      </c>
      <c r="C117" s="8" t="s">
        <v>1317</v>
      </c>
      <c r="D117" t="s">
        <v>42</v>
      </c>
      <c r="E117" s="5">
        <v>1500</v>
      </c>
      <c r="F117" s="5">
        <v>26879935.6</v>
      </c>
      <c r="G117" s="9">
        <v>0.35</v>
      </c>
      <c r="H117" s="8" t="s">
        <v>1287</v>
      </c>
    </row>
    <row r="118" spans="1:8" x14ac:dyDescent="0.25">
      <c r="A118" t="s">
        <v>1318</v>
      </c>
      <c r="B118" t="s">
        <v>492</v>
      </c>
      <c r="C118" s="8" t="s">
        <v>1319</v>
      </c>
      <c r="D118" t="s">
        <v>42</v>
      </c>
      <c r="E118" s="5">
        <v>2860000</v>
      </c>
      <c r="F118" s="5">
        <v>24019935.6</v>
      </c>
      <c r="G118" s="9">
        <v>0.35</v>
      </c>
      <c r="H118" s="8" t="s">
        <v>1296</v>
      </c>
    </row>
    <row r="119" spans="1:8" x14ac:dyDescent="0.25">
      <c r="A119" t="s">
        <v>1320</v>
      </c>
      <c r="B119" t="s">
        <v>492</v>
      </c>
      <c r="C119" s="8" t="s">
        <v>1321</v>
      </c>
      <c r="D119" t="s">
        <v>42</v>
      </c>
      <c r="E119" s="5">
        <v>40500</v>
      </c>
      <c r="F119" s="5">
        <v>23979435.6</v>
      </c>
      <c r="G119" s="9">
        <v>0.35</v>
      </c>
      <c r="H119" s="8" t="s">
        <v>1296</v>
      </c>
    </row>
    <row r="120" spans="1:8" x14ac:dyDescent="0.25">
      <c r="A120" t="s">
        <v>1322</v>
      </c>
      <c r="B120" t="s">
        <v>492</v>
      </c>
      <c r="C120" s="8" t="s">
        <v>1323</v>
      </c>
      <c r="D120" t="s">
        <v>42</v>
      </c>
      <c r="E120" s="5">
        <v>745000</v>
      </c>
      <c r="F120" s="5">
        <v>24322725.6</v>
      </c>
      <c r="G120" s="9">
        <v>0.35</v>
      </c>
      <c r="H120" s="8" t="s">
        <v>1296</v>
      </c>
    </row>
    <row r="121" spans="1:8" x14ac:dyDescent="0.25">
      <c r="A121" t="s">
        <v>1324</v>
      </c>
      <c r="B121" t="s">
        <v>492</v>
      </c>
      <c r="C121" s="8" t="s">
        <v>1325</v>
      </c>
      <c r="D121" t="s">
        <v>42</v>
      </c>
      <c r="E121" s="5">
        <v>2200000</v>
      </c>
      <c r="F121" s="5">
        <v>22621724.6</v>
      </c>
      <c r="G121" s="9">
        <v>0.35</v>
      </c>
      <c r="H121" s="8" t="s">
        <v>1296</v>
      </c>
    </row>
    <row r="122" spans="1:8" x14ac:dyDescent="0.25">
      <c r="A122" t="s">
        <v>1326</v>
      </c>
      <c r="B122" t="s">
        <v>492</v>
      </c>
      <c r="C122" s="8" t="s">
        <v>1327</v>
      </c>
      <c r="D122" t="s">
        <v>42</v>
      </c>
      <c r="E122" s="5">
        <v>1495000</v>
      </c>
      <c r="F122" s="5">
        <v>21371324.6</v>
      </c>
      <c r="G122" s="9">
        <v>0.35</v>
      </c>
      <c r="H122" s="8" t="s">
        <v>1296</v>
      </c>
    </row>
    <row r="123" spans="1:8" x14ac:dyDescent="0.25">
      <c r="A123" t="s">
        <v>1328</v>
      </c>
      <c r="B123" t="s">
        <v>492</v>
      </c>
      <c r="C123" s="8" t="s">
        <v>1329</v>
      </c>
      <c r="D123" t="s">
        <v>42</v>
      </c>
      <c r="E123" s="5">
        <v>17000</v>
      </c>
      <c r="F123" s="5">
        <v>21354324.6</v>
      </c>
      <c r="G123" s="9">
        <v>0.35</v>
      </c>
      <c r="H123" s="8" t="s">
        <v>1287</v>
      </c>
    </row>
    <row r="124" spans="1:8" x14ac:dyDescent="0.25">
      <c r="A124" t="s">
        <v>1330</v>
      </c>
      <c r="B124" t="s">
        <v>492</v>
      </c>
      <c r="C124" s="8" t="s">
        <v>1331</v>
      </c>
      <c r="D124" t="s">
        <v>42</v>
      </c>
      <c r="E124" s="5">
        <v>1800</v>
      </c>
      <c r="F124" s="5">
        <v>24937524.6</v>
      </c>
      <c r="G124" s="9">
        <v>0.35</v>
      </c>
      <c r="H124" s="8" t="s">
        <v>1332</v>
      </c>
    </row>
    <row r="125" spans="1:8" x14ac:dyDescent="0.25">
      <c r="A125" t="s">
        <v>1333</v>
      </c>
      <c r="B125" t="s">
        <v>557</v>
      </c>
      <c r="C125" s="8" t="s">
        <v>1334</v>
      </c>
      <c r="D125" t="s">
        <v>42</v>
      </c>
      <c r="E125" s="5">
        <v>10000</v>
      </c>
      <c r="F125" s="5">
        <v>25408524.6</v>
      </c>
      <c r="G125" s="9">
        <v>0.35</v>
      </c>
      <c r="H125" s="8" t="s">
        <v>1332</v>
      </c>
    </row>
    <row r="126" spans="1:8" x14ac:dyDescent="0.25">
      <c r="A126" t="s">
        <v>1335</v>
      </c>
      <c r="B126" t="s">
        <v>557</v>
      </c>
      <c r="C126" s="8" t="s">
        <v>1336</v>
      </c>
      <c r="D126" t="s">
        <v>42</v>
      </c>
      <c r="E126" s="5">
        <v>3000</v>
      </c>
      <c r="F126" s="5">
        <v>26458524.6</v>
      </c>
      <c r="G126" s="9">
        <v>0.35</v>
      </c>
      <c r="H126" s="8" t="s">
        <v>1332</v>
      </c>
    </row>
    <row r="127" spans="1:8" x14ac:dyDescent="0.25">
      <c r="A127" t="s">
        <v>1337</v>
      </c>
      <c r="B127" t="s">
        <v>557</v>
      </c>
      <c r="C127" s="8" t="s">
        <v>1217</v>
      </c>
      <c r="D127" t="s">
        <v>1338</v>
      </c>
      <c r="E127" s="5">
        <v>4000</v>
      </c>
      <c r="F127" s="5">
        <v>26689524.6</v>
      </c>
      <c r="G127" s="9">
        <v>0.5</v>
      </c>
      <c r="H127" s="8" t="s">
        <v>1218</v>
      </c>
    </row>
    <row r="128" spans="1:8" x14ac:dyDescent="0.25">
      <c r="A128" t="s">
        <v>1339</v>
      </c>
      <c r="B128" t="s">
        <v>557</v>
      </c>
      <c r="C128" s="8" t="s">
        <v>1059</v>
      </c>
      <c r="D128" t="s">
        <v>1060</v>
      </c>
      <c r="E128" s="5">
        <v>32000</v>
      </c>
      <c r="F128" s="5">
        <v>26657524.6</v>
      </c>
      <c r="G128" s="9">
        <v>0.9</v>
      </c>
      <c r="H128" s="8" t="s">
        <v>1340</v>
      </c>
    </row>
    <row r="129" spans="1:8" x14ac:dyDescent="0.25">
      <c r="A129" t="s">
        <v>1341</v>
      </c>
      <c r="B129" t="s">
        <v>557</v>
      </c>
      <c r="C129" s="8" t="s">
        <v>1342</v>
      </c>
      <c r="D129" t="s">
        <v>1343</v>
      </c>
      <c r="E129" s="5">
        <v>2000</v>
      </c>
      <c r="F129" s="5">
        <v>26655524.6</v>
      </c>
      <c r="G129" s="9">
        <v>0.5</v>
      </c>
      <c r="H129" s="8" t="s">
        <v>1344</v>
      </c>
    </row>
    <row r="130" spans="1:8" x14ac:dyDescent="0.25">
      <c r="A130" t="s">
        <v>1345</v>
      </c>
      <c r="B130" t="s">
        <v>557</v>
      </c>
      <c r="C130" s="8" t="s">
        <v>1346</v>
      </c>
      <c r="D130" t="s">
        <v>42</v>
      </c>
      <c r="E130" s="5">
        <v>9000</v>
      </c>
      <c r="F130" s="5">
        <v>26646524.6</v>
      </c>
      <c r="G130" s="9">
        <v>0.35</v>
      </c>
      <c r="H130" s="8" t="s">
        <v>1332</v>
      </c>
    </row>
    <row r="131" spans="1:8" x14ac:dyDescent="0.25">
      <c r="A131" t="s">
        <v>1347</v>
      </c>
      <c r="B131" t="s">
        <v>557</v>
      </c>
      <c r="C131" s="8" t="s">
        <v>1348</v>
      </c>
      <c r="D131" t="s">
        <v>48</v>
      </c>
      <c r="E131" s="5">
        <v>3000</v>
      </c>
      <c r="F131" s="5">
        <v>26643524.6</v>
      </c>
      <c r="G131" s="9">
        <v>0.85</v>
      </c>
      <c r="H131" s="8" t="s">
        <v>1349</v>
      </c>
    </row>
    <row r="132" spans="1:8" x14ac:dyDescent="0.25">
      <c r="A132" t="s">
        <v>1350</v>
      </c>
      <c r="B132" t="s">
        <v>557</v>
      </c>
      <c r="C132" s="8" t="s">
        <v>900</v>
      </c>
      <c r="D132" t="s">
        <v>901</v>
      </c>
      <c r="E132" s="5">
        <v>8000</v>
      </c>
      <c r="F132" s="5">
        <v>26635524.6</v>
      </c>
      <c r="G132" s="9">
        <v>0.95</v>
      </c>
      <c r="H132" s="8" t="s">
        <v>1351</v>
      </c>
    </row>
    <row r="133" spans="1:8" x14ac:dyDescent="0.25">
      <c r="A133" t="s">
        <v>1352</v>
      </c>
      <c r="B133" t="s">
        <v>557</v>
      </c>
      <c r="C133" s="8" t="s">
        <v>1353</v>
      </c>
      <c r="D133" t="s">
        <v>42</v>
      </c>
      <c r="E133" s="5">
        <v>860000</v>
      </c>
      <c r="F133" s="5">
        <v>25775524.6</v>
      </c>
      <c r="G133" s="9">
        <v>0.35</v>
      </c>
      <c r="H133" s="8" t="s">
        <v>1354</v>
      </c>
    </row>
    <row r="134" spans="1:8" x14ac:dyDescent="0.25">
      <c r="A134" t="s">
        <v>1355</v>
      </c>
      <c r="B134" t="s">
        <v>557</v>
      </c>
      <c r="C134" s="8" t="s">
        <v>1356</v>
      </c>
      <c r="D134" t="s">
        <v>42</v>
      </c>
      <c r="E134" s="5">
        <v>29500</v>
      </c>
      <c r="F134" s="5">
        <v>25746024.6</v>
      </c>
      <c r="G134" s="9">
        <v>0.35</v>
      </c>
      <c r="H134" s="8" t="s">
        <v>1357</v>
      </c>
    </row>
    <row r="135" spans="1:8" x14ac:dyDescent="0.25">
      <c r="A135" t="s">
        <v>1358</v>
      </c>
      <c r="B135" t="s">
        <v>557</v>
      </c>
      <c r="C135" s="8" t="s">
        <v>1359</v>
      </c>
      <c r="D135" t="s">
        <v>42</v>
      </c>
      <c r="E135" s="5">
        <v>182000</v>
      </c>
      <c r="F135" s="5">
        <v>25564024.6</v>
      </c>
      <c r="G135" s="9">
        <v>0.35</v>
      </c>
      <c r="H135" s="8" t="s">
        <v>1357</v>
      </c>
    </row>
    <row r="136" spans="1:8" x14ac:dyDescent="0.25">
      <c r="A136" t="s">
        <v>1360</v>
      </c>
      <c r="B136" t="s">
        <v>557</v>
      </c>
      <c r="C136" s="8" t="s">
        <v>1361</v>
      </c>
      <c r="D136" t="s">
        <v>42</v>
      </c>
      <c r="E136" s="5">
        <v>3546100</v>
      </c>
      <c r="F136" s="5">
        <v>22017924.6</v>
      </c>
      <c r="G136" s="9">
        <v>0.35</v>
      </c>
      <c r="H136" s="8" t="s">
        <v>1354</v>
      </c>
    </row>
    <row r="137" spans="1:8" x14ac:dyDescent="0.25">
      <c r="A137" t="s">
        <v>1362</v>
      </c>
      <c r="B137" t="s">
        <v>557</v>
      </c>
      <c r="C137" s="8" t="s">
        <v>1363</v>
      </c>
      <c r="D137" t="s">
        <v>42</v>
      </c>
      <c r="E137" s="5">
        <v>1336000</v>
      </c>
      <c r="F137" s="5">
        <v>20681924.6</v>
      </c>
      <c r="G137" s="9">
        <v>0.35</v>
      </c>
      <c r="H137" s="8" t="s">
        <v>1357</v>
      </c>
    </row>
    <row r="138" spans="1:8" x14ac:dyDescent="0.25">
      <c r="A138" t="s">
        <v>1364</v>
      </c>
      <c r="B138" t="s">
        <v>557</v>
      </c>
      <c r="C138" s="8" t="s">
        <v>1365</v>
      </c>
      <c r="D138" t="s">
        <v>42</v>
      </c>
      <c r="E138" s="5">
        <v>5000</v>
      </c>
      <c r="F138" s="5">
        <v>20676924.6</v>
      </c>
      <c r="G138" s="9">
        <v>0.35</v>
      </c>
      <c r="H138" s="8" t="s">
        <v>1332</v>
      </c>
    </row>
    <row r="139" spans="1:8" x14ac:dyDescent="0.25">
      <c r="A139" t="s">
        <v>1366</v>
      </c>
      <c r="B139" t="s">
        <v>557</v>
      </c>
      <c r="C139" s="8" t="s">
        <v>1367</v>
      </c>
      <c r="D139" t="s">
        <v>1368</v>
      </c>
      <c r="E139" s="5">
        <v>78000</v>
      </c>
      <c r="F139" s="5">
        <v>20970434.6</v>
      </c>
      <c r="G139" s="9">
        <v>0.9</v>
      </c>
      <c r="H139" s="8" t="s">
        <v>1369</v>
      </c>
    </row>
    <row r="140" spans="1:8" x14ac:dyDescent="0.25">
      <c r="A140" t="s">
        <v>1370</v>
      </c>
      <c r="B140" t="s">
        <v>557</v>
      </c>
      <c r="C140" s="8" t="s">
        <v>1371</v>
      </c>
      <c r="D140" t="s">
        <v>42</v>
      </c>
      <c r="E140" s="5">
        <v>125000</v>
      </c>
      <c r="F140" s="5">
        <v>20845434.6</v>
      </c>
      <c r="G140" s="9">
        <v>0.35</v>
      </c>
      <c r="H140" s="8" t="s">
        <v>1357</v>
      </c>
    </row>
    <row r="141" spans="1:8" x14ac:dyDescent="0.25">
      <c r="A141" t="s">
        <v>1372</v>
      </c>
      <c r="B141" t="s">
        <v>557</v>
      </c>
      <c r="C141" s="8" t="s">
        <v>1373</v>
      </c>
      <c r="D141" t="s">
        <v>42</v>
      </c>
      <c r="E141" s="5">
        <v>3000</v>
      </c>
      <c r="F141" s="5">
        <v>21178434.6</v>
      </c>
      <c r="G141" s="9">
        <v>0.35</v>
      </c>
      <c r="H141" s="8" t="s">
        <v>1332</v>
      </c>
    </row>
    <row r="142" spans="1:8" x14ac:dyDescent="0.25">
      <c r="A142" t="s">
        <v>1374</v>
      </c>
      <c r="B142" t="s">
        <v>557</v>
      </c>
      <c r="C142" s="8" t="s">
        <v>1375</v>
      </c>
      <c r="D142" t="s">
        <v>42</v>
      </c>
      <c r="E142" s="5">
        <v>1340000</v>
      </c>
      <c r="F142" s="5">
        <v>19838434.6</v>
      </c>
      <c r="G142" s="9">
        <v>0.35</v>
      </c>
      <c r="H142" s="8" t="s">
        <v>1357</v>
      </c>
    </row>
    <row r="143" spans="1:8" x14ac:dyDescent="0.25">
      <c r="A143" t="s">
        <v>1376</v>
      </c>
      <c r="B143" t="s">
        <v>557</v>
      </c>
      <c r="C143" s="8" t="s">
        <v>1377</v>
      </c>
      <c r="D143" t="s">
        <v>42</v>
      </c>
      <c r="E143" s="5">
        <v>815000</v>
      </c>
      <c r="F143" s="5">
        <v>19023434.6</v>
      </c>
      <c r="G143" s="9">
        <v>0.35</v>
      </c>
      <c r="H143" s="8" t="s">
        <v>1357</v>
      </c>
    </row>
    <row r="144" spans="1:8" x14ac:dyDescent="0.25">
      <c r="A144" t="s">
        <v>1378</v>
      </c>
      <c r="B144" t="s">
        <v>557</v>
      </c>
      <c r="C144" s="8" t="s">
        <v>1379</v>
      </c>
      <c r="D144" t="s">
        <v>42</v>
      </c>
      <c r="E144" s="5">
        <v>70800</v>
      </c>
      <c r="F144" s="5">
        <v>28339734.6</v>
      </c>
      <c r="G144" s="9">
        <v>0.35</v>
      </c>
      <c r="H144" s="8" t="s">
        <v>1380</v>
      </c>
    </row>
    <row r="145" spans="1:8" x14ac:dyDescent="0.25">
      <c r="A145" t="s">
        <v>1381</v>
      </c>
      <c r="B145" t="s">
        <v>557</v>
      </c>
      <c r="C145" s="8" t="s">
        <v>1382</v>
      </c>
      <c r="D145" t="s">
        <v>42</v>
      </c>
      <c r="E145" s="5">
        <v>1039500</v>
      </c>
      <c r="F145" s="5">
        <v>27300234.6</v>
      </c>
      <c r="G145" s="9">
        <v>0.35</v>
      </c>
      <c r="H145" s="8" t="s">
        <v>1357</v>
      </c>
    </row>
    <row r="146" spans="1:8" x14ac:dyDescent="0.25">
      <c r="A146" t="s">
        <v>1383</v>
      </c>
      <c r="B146" t="s">
        <v>557</v>
      </c>
      <c r="C146" s="8" t="s">
        <v>1384</v>
      </c>
      <c r="D146" t="s">
        <v>42</v>
      </c>
      <c r="E146" s="5">
        <v>10000</v>
      </c>
      <c r="F146" s="5">
        <v>29201234.6</v>
      </c>
      <c r="G146" s="9">
        <v>0.35</v>
      </c>
      <c r="H146" s="8" t="s">
        <v>1332</v>
      </c>
    </row>
    <row r="147" spans="1:8" x14ac:dyDescent="0.25">
      <c r="A147" t="s">
        <v>1385</v>
      </c>
      <c r="B147" t="s">
        <v>616</v>
      </c>
      <c r="C147" s="8" t="s">
        <v>1386</v>
      </c>
      <c r="D147" t="s">
        <v>42</v>
      </c>
      <c r="E147" s="5">
        <v>1770000</v>
      </c>
      <c r="F147" s="5">
        <v>27431234.6</v>
      </c>
      <c r="G147" s="9">
        <v>0.35</v>
      </c>
      <c r="H147" s="8" t="s">
        <v>1354</v>
      </c>
    </row>
    <row r="148" spans="1:8" x14ac:dyDescent="0.25">
      <c r="A148" t="s">
        <v>1387</v>
      </c>
      <c r="B148" t="s">
        <v>616</v>
      </c>
      <c r="C148" s="8" t="s">
        <v>1388</v>
      </c>
      <c r="D148" t="s">
        <v>42</v>
      </c>
      <c r="E148" s="5">
        <v>192000</v>
      </c>
      <c r="F148" s="5">
        <v>27239234.6</v>
      </c>
      <c r="G148" s="9">
        <v>0.35</v>
      </c>
      <c r="H148" s="8" t="s">
        <v>1357</v>
      </c>
    </row>
    <row r="149" spans="1:8" x14ac:dyDescent="0.25">
      <c r="A149" t="s">
        <v>1389</v>
      </c>
      <c r="B149" t="s">
        <v>616</v>
      </c>
      <c r="C149" s="8" t="s">
        <v>1390</v>
      </c>
      <c r="D149" t="s">
        <v>42</v>
      </c>
      <c r="E149" s="5">
        <v>3525000</v>
      </c>
      <c r="F149" s="5">
        <v>23714234.6</v>
      </c>
      <c r="G149" s="9">
        <v>0.35</v>
      </c>
      <c r="H149" s="8" t="s">
        <v>1354</v>
      </c>
    </row>
    <row r="150" spans="1:8" x14ac:dyDescent="0.25">
      <c r="A150" t="s">
        <v>1391</v>
      </c>
      <c r="B150" t="s">
        <v>616</v>
      </c>
      <c r="C150" s="8" t="s">
        <v>1392</v>
      </c>
      <c r="D150" t="s">
        <v>42</v>
      </c>
      <c r="E150" s="5">
        <v>784500</v>
      </c>
      <c r="F150" s="5">
        <v>22929734.6</v>
      </c>
      <c r="G150" s="9">
        <v>0.35</v>
      </c>
      <c r="H150" s="8" t="s">
        <v>1357</v>
      </c>
    </row>
    <row r="151" spans="1:8" x14ac:dyDescent="0.25">
      <c r="A151" t="s">
        <v>1393</v>
      </c>
      <c r="B151" t="s">
        <v>616</v>
      </c>
      <c r="C151" s="8" t="s">
        <v>1394</v>
      </c>
      <c r="D151" t="s">
        <v>42</v>
      </c>
      <c r="E151" s="5">
        <v>1633500</v>
      </c>
      <c r="F151" s="5">
        <v>21296234.6</v>
      </c>
      <c r="G151" s="9">
        <v>0.35</v>
      </c>
      <c r="H151" s="8" t="s">
        <v>1357</v>
      </c>
    </row>
    <row r="152" spans="1:8" x14ac:dyDescent="0.25">
      <c r="A152" t="s">
        <v>1395</v>
      </c>
      <c r="B152" t="s">
        <v>616</v>
      </c>
      <c r="C152" s="8" t="s">
        <v>1396</v>
      </c>
      <c r="D152" t="s">
        <v>42</v>
      </c>
      <c r="E152" s="5">
        <v>435000</v>
      </c>
      <c r="F152" s="5">
        <v>20861234.6</v>
      </c>
      <c r="G152" s="9">
        <v>0.35</v>
      </c>
      <c r="H152" s="8" t="s">
        <v>1357</v>
      </c>
    </row>
    <row r="153" spans="1:8" x14ac:dyDescent="0.25">
      <c r="A153" t="s">
        <v>1397</v>
      </c>
      <c r="B153" t="s">
        <v>616</v>
      </c>
      <c r="C153" s="8" t="s">
        <v>1398</v>
      </c>
      <c r="D153" t="s">
        <v>42</v>
      </c>
      <c r="E153" s="5">
        <v>244500</v>
      </c>
      <c r="F153" s="5">
        <v>20616734.6</v>
      </c>
      <c r="G153" s="9">
        <v>0.35</v>
      </c>
      <c r="H153" s="8" t="s">
        <v>1357</v>
      </c>
    </row>
    <row r="154" spans="1:8" x14ac:dyDescent="0.25">
      <c r="A154" t="s">
        <v>1399</v>
      </c>
      <c r="B154" t="s">
        <v>616</v>
      </c>
      <c r="C154" s="8" t="s">
        <v>1400</v>
      </c>
      <c r="D154" t="s">
        <v>42</v>
      </c>
      <c r="E154" s="5">
        <v>7000</v>
      </c>
      <c r="F154" s="5">
        <v>20609734.6</v>
      </c>
      <c r="G154" s="9">
        <v>0.35</v>
      </c>
      <c r="H154" s="8" t="s">
        <v>1332</v>
      </c>
    </row>
    <row r="155" spans="1:8" x14ac:dyDescent="0.25">
      <c r="A155" t="s">
        <v>1401</v>
      </c>
      <c r="B155" t="s">
        <v>616</v>
      </c>
      <c r="C155" s="8" t="s">
        <v>1402</v>
      </c>
      <c r="D155" t="s">
        <v>42</v>
      </c>
      <c r="E155" s="5">
        <v>175000</v>
      </c>
      <c r="F155" s="5">
        <v>21014794.6</v>
      </c>
      <c r="G155" s="9">
        <v>0.35</v>
      </c>
      <c r="H155" s="8" t="s">
        <v>1357</v>
      </c>
    </row>
    <row r="156" spans="1:8" x14ac:dyDescent="0.25">
      <c r="A156" t="s">
        <v>1403</v>
      </c>
      <c r="B156" t="s">
        <v>616</v>
      </c>
      <c r="C156" s="8" t="s">
        <v>900</v>
      </c>
      <c r="D156" t="s">
        <v>901</v>
      </c>
      <c r="E156" s="5">
        <v>16700</v>
      </c>
      <c r="F156" s="5">
        <v>20998094.6</v>
      </c>
      <c r="G156" s="9">
        <v>0.95</v>
      </c>
      <c r="H156" s="8" t="s">
        <v>1351</v>
      </c>
    </row>
    <row r="157" spans="1:8" x14ac:dyDescent="0.25">
      <c r="A157" t="s">
        <v>1404</v>
      </c>
      <c r="B157" t="s">
        <v>616</v>
      </c>
      <c r="C157" s="8" t="s">
        <v>1405</v>
      </c>
      <c r="D157" t="s">
        <v>42</v>
      </c>
      <c r="E157" s="5">
        <v>125000</v>
      </c>
      <c r="F157" s="5">
        <v>20873094.6</v>
      </c>
      <c r="G157" s="9">
        <v>0.35</v>
      </c>
      <c r="H157" s="8" t="s">
        <v>1357</v>
      </c>
    </row>
    <row r="158" spans="1:8" x14ac:dyDescent="0.25">
      <c r="A158" t="s">
        <v>1406</v>
      </c>
      <c r="B158" t="s">
        <v>616</v>
      </c>
      <c r="C158" s="8" t="s">
        <v>1407</v>
      </c>
      <c r="D158" t="s">
        <v>42</v>
      </c>
      <c r="E158" s="5">
        <v>645000</v>
      </c>
      <c r="F158" s="5">
        <v>20510594.6</v>
      </c>
      <c r="G158" s="9">
        <v>0.35</v>
      </c>
      <c r="H158" s="8" t="s">
        <v>1408</v>
      </c>
    </row>
    <row r="159" spans="1:8" x14ac:dyDescent="0.25">
      <c r="A159" t="s">
        <v>1409</v>
      </c>
      <c r="B159" t="s">
        <v>616</v>
      </c>
      <c r="C159" s="8" t="s">
        <v>1410</v>
      </c>
      <c r="D159" t="s">
        <v>1073</v>
      </c>
      <c r="E159" s="5">
        <v>500</v>
      </c>
      <c r="F159" s="5">
        <v>20510094.6</v>
      </c>
      <c r="G159" s="9">
        <v>0.99</v>
      </c>
      <c r="H159" s="8" t="s">
        <v>1124</v>
      </c>
    </row>
    <row r="160" spans="1:8" x14ac:dyDescent="0.25">
      <c r="A160" t="s">
        <v>1411</v>
      </c>
      <c r="B160" t="s">
        <v>616</v>
      </c>
      <c r="C160" s="8" t="s">
        <v>1412</v>
      </c>
      <c r="D160" t="s">
        <v>1073</v>
      </c>
      <c r="E160" s="5">
        <v>500</v>
      </c>
      <c r="F160" s="5">
        <v>20509594.6</v>
      </c>
      <c r="G160" s="9">
        <v>0.99</v>
      </c>
      <c r="H160" s="8" t="s">
        <v>1124</v>
      </c>
    </row>
    <row r="161" spans="1:8" x14ac:dyDescent="0.25">
      <c r="A161" t="s">
        <v>1413</v>
      </c>
      <c r="B161" t="s">
        <v>616</v>
      </c>
      <c r="C161" s="8" t="s">
        <v>1414</v>
      </c>
      <c r="D161" t="s">
        <v>42</v>
      </c>
      <c r="E161" s="5">
        <v>956000</v>
      </c>
      <c r="F161" s="5">
        <v>25733094.6</v>
      </c>
      <c r="G161" s="9">
        <v>0.35</v>
      </c>
      <c r="H161" s="8" t="s">
        <v>1415</v>
      </c>
    </row>
    <row r="162" spans="1:8" x14ac:dyDescent="0.25">
      <c r="A162" t="s">
        <v>1416</v>
      </c>
      <c r="B162" t="s">
        <v>616</v>
      </c>
      <c r="C162" s="8" t="s">
        <v>1417</v>
      </c>
      <c r="D162" t="s">
        <v>42</v>
      </c>
      <c r="E162" s="5">
        <v>420000</v>
      </c>
      <c r="F162" s="5">
        <v>25313094.6</v>
      </c>
      <c r="G162" s="9">
        <v>0.35</v>
      </c>
      <c r="H162" s="8" t="s">
        <v>1415</v>
      </c>
    </row>
    <row r="163" spans="1:8" x14ac:dyDescent="0.25">
      <c r="A163" t="s">
        <v>1418</v>
      </c>
      <c r="B163" t="s">
        <v>616</v>
      </c>
      <c r="C163" s="8" t="s">
        <v>1419</v>
      </c>
      <c r="D163" t="s">
        <v>42</v>
      </c>
      <c r="E163" s="5">
        <v>715000</v>
      </c>
      <c r="F163" s="5">
        <v>25625094.6</v>
      </c>
      <c r="G163" s="9">
        <v>0.35</v>
      </c>
      <c r="H163" s="8" t="s">
        <v>1415</v>
      </c>
    </row>
    <row r="164" spans="1:8" x14ac:dyDescent="0.25">
      <c r="A164" t="s">
        <v>1420</v>
      </c>
      <c r="B164" t="s">
        <v>616</v>
      </c>
      <c r="C164" s="8" t="s">
        <v>1421</v>
      </c>
      <c r="D164" t="s">
        <v>42</v>
      </c>
      <c r="E164" s="5">
        <v>480000</v>
      </c>
      <c r="F164" s="5">
        <v>25145094.6</v>
      </c>
      <c r="G164" s="9">
        <v>0.35</v>
      </c>
      <c r="H164" s="8" t="s">
        <v>1415</v>
      </c>
    </row>
    <row r="165" spans="1:8" x14ac:dyDescent="0.25">
      <c r="A165" t="s">
        <v>1422</v>
      </c>
      <c r="B165" t="s">
        <v>616</v>
      </c>
      <c r="C165" s="8" t="s">
        <v>1423</v>
      </c>
      <c r="D165" t="s">
        <v>42</v>
      </c>
      <c r="E165" s="5">
        <v>3500</v>
      </c>
      <c r="F165" s="5">
        <v>25902594.6</v>
      </c>
      <c r="G165" s="9">
        <v>0.3</v>
      </c>
      <c r="H165" s="8" t="s">
        <v>1424</v>
      </c>
    </row>
    <row r="166" spans="1:8" x14ac:dyDescent="0.25">
      <c r="A166" t="s">
        <v>1425</v>
      </c>
      <c r="B166" t="s">
        <v>616</v>
      </c>
      <c r="C166" s="8" t="s">
        <v>1426</v>
      </c>
      <c r="D166" t="s">
        <v>42</v>
      </c>
      <c r="E166" s="5">
        <v>2500</v>
      </c>
      <c r="F166" s="5">
        <v>26927094.6</v>
      </c>
      <c r="G166" s="9">
        <v>0.45</v>
      </c>
      <c r="H166" s="8" t="s">
        <v>1427</v>
      </c>
    </row>
    <row r="167" spans="1:8" x14ac:dyDescent="0.25">
      <c r="A167" t="s">
        <v>1428</v>
      </c>
      <c r="B167" t="s">
        <v>676</v>
      </c>
      <c r="C167" s="8" t="s">
        <v>1429</v>
      </c>
      <c r="D167" t="s">
        <v>42</v>
      </c>
      <c r="E167" s="5">
        <v>1688000</v>
      </c>
      <c r="F167" s="5">
        <v>25729294.6</v>
      </c>
      <c r="G167" s="9">
        <v>0.35</v>
      </c>
      <c r="H167" s="8" t="s">
        <v>1415</v>
      </c>
    </row>
    <row r="168" spans="1:8" x14ac:dyDescent="0.25">
      <c r="A168" t="s">
        <v>1430</v>
      </c>
      <c r="B168" t="s">
        <v>676</v>
      </c>
      <c r="C168" s="8" t="s">
        <v>1431</v>
      </c>
      <c r="D168" t="s">
        <v>48</v>
      </c>
      <c r="E168" s="5">
        <v>4800</v>
      </c>
      <c r="F168" s="5">
        <v>25724494.6</v>
      </c>
      <c r="G168" s="9">
        <v>0.8</v>
      </c>
      <c r="H168" s="8" t="s">
        <v>1432</v>
      </c>
    </row>
    <row r="169" spans="1:8" x14ac:dyDescent="0.25">
      <c r="A169" t="s">
        <v>1433</v>
      </c>
      <c r="B169" t="s">
        <v>676</v>
      </c>
      <c r="C169" s="8" t="s">
        <v>1434</v>
      </c>
      <c r="D169" t="s">
        <v>1073</v>
      </c>
      <c r="E169" s="5">
        <v>2500</v>
      </c>
      <c r="F169" s="5">
        <v>25736544.6</v>
      </c>
      <c r="G169" s="9">
        <v>0.99</v>
      </c>
      <c r="H169" s="8" t="s">
        <v>1180</v>
      </c>
    </row>
    <row r="170" spans="1:8" x14ac:dyDescent="0.25">
      <c r="A170" t="s">
        <v>1435</v>
      </c>
      <c r="B170" t="s">
        <v>676</v>
      </c>
      <c r="C170" s="8" t="s">
        <v>1436</v>
      </c>
      <c r="D170" t="s">
        <v>1073</v>
      </c>
      <c r="E170" s="5">
        <v>2500</v>
      </c>
      <c r="F170" s="5">
        <v>25734044.6</v>
      </c>
      <c r="G170" s="9">
        <v>0.99</v>
      </c>
      <c r="H170" s="8" t="s">
        <v>1180</v>
      </c>
    </row>
    <row r="171" spans="1:8" x14ac:dyDescent="0.25">
      <c r="A171" t="s">
        <v>1437</v>
      </c>
      <c r="B171" t="s">
        <v>676</v>
      </c>
      <c r="C171" s="8" t="s">
        <v>1438</v>
      </c>
      <c r="D171" t="s">
        <v>1073</v>
      </c>
      <c r="E171" s="5">
        <v>2500</v>
      </c>
      <c r="F171" s="5">
        <v>25731544.6</v>
      </c>
      <c r="G171" s="9">
        <v>0.99</v>
      </c>
      <c r="H171" s="8" t="s">
        <v>1180</v>
      </c>
    </row>
    <row r="172" spans="1:8" x14ac:dyDescent="0.25">
      <c r="A172" t="s">
        <v>1439</v>
      </c>
      <c r="B172" t="s">
        <v>676</v>
      </c>
      <c r="C172" s="8" t="s">
        <v>1440</v>
      </c>
      <c r="D172" t="s">
        <v>42</v>
      </c>
      <c r="E172" s="5">
        <v>360000</v>
      </c>
      <c r="F172" s="5">
        <v>25371544.6</v>
      </c>
      <c r="G172" s="9">
        <v>0.35</v>
      </c>
      <c r="H172" s="8" t="s">
        <v>1415</v>
      </c>
    </row>
    <row r="173" spans="1:8" x14ac:dyDescent="0.25">
      <c r="A173" t="s">
        <v>1441</v>
      </c>
      <c r="B173" t="s">
        <v>676</v>
      </c>
      <c r="C173" s="8" t="s">
        <v>1442</v>
      </c>
      <c r="D173" t="s">
        <v>42</v>
      </c>
      <c r="E173" s="5">
        <v>1380000</v>
      </c>
      <c r="F173" s="5">
        <v>24093879.6</v>
      </c>
      <c r="G173" s="9">
        <v>0.35</v>
      </c>
      <c r="H173" s="8" t="s">
        <v>1415</v>
      </c>
    </row>
    <row r="174" spans="1:8" x14ac:dyDescent="0.25">
      <c r="A174" t="s">
        <v>1443</v>
      </c>
      <c r="B174" t="s">
        <v>676</v>
      </c>
      <c r="C174" s="8" t="s">
        <v>1444</v>
      </c>
      <c r="D174" t="s">
        <v>42</v>
      </c>
      <c r="E174" s="5">
        <v>560000</v>
      </c>
      <c r="F174" s="5">
        <v>23533879.6</v>
      </c>
      <c r="G174" s="9">
        <v>0.35</v>
      </c>
      <c r="H174" s="8" t="s">
        <v>1415</v>
      </c>
    </row>
    <row r="175" spans="1:8" x14ac:dyDescent="0.25">
      <c r="A175" t="s">
        <v>1445</v>
      </c>
      <c r="B175" t="s">
        <v>676</v>
      </c>
      <c r="C175" s="8" t="s">
        <v>1446</v>
      </c>
      <c r="D175" t="s">
        <v>42</v>
      </c>
      <c r="E175" s="5">
        <v>470000</v>
      </c>
      <c r="F175" s="5">
        <v>23063879.6</v>
      </c>
      <c r="G175" s="9">
        <v>0.35</v>
      </c>
      <c r="H175" s="8" t="s">
        <v>1415</v>
      </c>
    </row>
    <row r="176" spans="1:8" x14ac:dyDescent="0.25">
      <c r="A176" t="s">
        <v>1447</v>
      </c>
      <c r="B176" t="s">
        <v>676</v>
      </c>
      <c r="C176" s="8" t="s">
        <v>1448</v>
      </c>
      <c r="D176" t="s">
        <v>42</v>
      </c>
      <c r="E176" s="5">
        <v>422000</v>
      </c>
      <c r="F176" s="5">
        <v>25814878.6</v>
      </c>
      <c r="G176" s="9">
        <v>0.35</v>
      </c>
      <c r="H176" s="8" t="s">
        <v>1415</v>
      </c>
    </row>
    <row r="177" spans="1:8" x14ac:dyDescent="0.25">
      <c r="A177" t="s">
        <v>1449</v>
      </c>
      <c r="B177" t="s">
        <v>676</v>
      </c>
      <c r="C177" s="8" t="s">
        <v>1450</v>
      </c>
      <c r="D177" t="s">
        <v>42</v>
      </c>
      <c r="E177" s="5">
        <v>3000</v>
      </c>
      <c r="F177" s="5">
        <v>26051878.6</v>
      </c>
      <c r="G177" s="9">
        <v>0.3</v>
      </c>
      <c r="H177" s="8" t="s">
        <v>1424</v>
      </c>
    </row>
    <row r="178" spans="1:8" x14ac:dyDescent="0.25">
      <c r="A178" t="s">
        <v>1451</v>
      </c>
      <c r="B178" t="s">
        <v>676</v>
      </c>
      <c r="C178" s="8" t="s">
        <v>1452</v>
      </c>
      <c r="D178" t="s">
        <v>42</v>
      </c>
      <c r="E178" s="5">
        <v>6600</v>
      </c>
      <c r="F178" s="5">
        <v>26045278.6</v>
      </c>
      <c r="G178" s="9">
        <v>0.5</v>
      </c>
      <c r="H178" s="8" t="s">
        <v>1453</v>
      </c>
    </row>
    <row r="179" spans="1:8" x14ac:dyDescent="0.25">
      <c r="A179" t="s">
        <v>1454</v>
      </c>
      <c r="B179" t="s">
        <v>717</v>
      </c>
      <c r="C179" s="8" t="s">
        <v>1059</v>
      </c>
      <c r="D179" t="s">
        <v>1060</v>
      </c>
      <c r="E179" s="5">
        <v>21500</v>
      </c>
      <c r="F179" s="5">
        <v>26023778.6</v>
      </c>
      <c r="G179" s="9">
        <v>0.94</v>
      </c>
      <c r="H179" s="8" t="s">
        <v>1455</v>
      </c>
    </row>
    <row r="180" spans="1:8" x14ac:dyDescent="0.25">
      <c r="A180" t="s">
        <v>1456</v>
      </c>
      <c r="B180" t="s">
        <v>717</v>
      </c>
      <c r="C180" s="8" t="s">
        <v>1457</v>
      </c>
      <c r="D180" t="s">
        <v>42</v>
      </c>
      <c r="E180" s="5">
        <v>472305</v>
      </c>
      <c r="F180" s="5">
        <v>27131398.6</v>
      </c>
      <c r="G180" s="9">
        <v>0.98</v>
      </c>
      <c r="H180" s="8" t="s">
        <v>1354</v>
      </c>
    </row>
    <row r="181" spans="1:8" x14ac:dyDescent="0.25">
      <c r="A181" t="s">
        <v>1458</v>
      </c>
      <c r="B181" t="s">
        <v>717</v>
      </c>
      <c r="C181" s="8" t="s">
        <v>1459</v>
      </c>
      <c r="D181" t="s">
        <v>42</v>
      </c>
      <c r="E181" s="5">
        <v>318000</v>
      </c>
      <c r="F181" s="5">
        <v>28538098.6</v>
      </c>
      <c r="G181" s="9">
        <v>0.98</v>
      </c>
      <c r="H181" s="8" t="s">
        <v>1460</v>
      </c>
    </row>
    <row r="182" spans="1:8" x14ac:dyDescent="0.25">
      <c r="A182" t="s">
        <v>1461</v>
      </c>
      <c r="B182" t="s">
        <v>717</v>
      </c>
      <c r="C182" s="8" t="s">
        <v>1462</v>
      </c>
      <c r="D182" t="s">
        <v>42</v>
      </c>
      <c r="E182" s="5">
        <v>770000</v>
      </c>
      <c r="F182" s="5">
        <v>28228098.6</v>
      </c>
      <c r="G182" s="9">
        <v>0.98</v>
      </c>
      <c r="H182" s="8" t="s">
        <v>1460</v>
      </c>
    </row>
    <row r="183" spans="1:8" x14ac:dyDescent="0.25">
      <c r="A183" t="s">
        <v>1463</v>
      </c>
      <c r="B183" t="s">
        <v>717</v>
      </c>
      <c r="C183" s="8" t="s">
        <v>1464</v>
      </c>
      <c r="D183" t="s">
        <v>42</v>
      </c>
      <c r="E183" s="5">
        <v>7500</v>
      </c>
      <c r="F183" s="5">
        <v>29741563.6</v>
      </c>
      <c r="G183" s="9">
        <v>0.96</v>
      </c>
      <c r="H183" s="8" t="s">
        <v>1465</v>
      </c>
    </row>
    <row r="184" spans="1:8" x14ac:dyDescent="0.25">
      <c r="A184" t="s">
        <v>1466</v>
      </c>
      <c r="B184" t="s">
        <v>772</v>
      </c>
      <c r="C184" s="8" t="s">
        <v>1467</v>
      </c>
      <c r="D184" t="s">
        <v>42</v>
      </c>
      <c r="E184" s="5">
        <v>2320000</v>
      </c>
      <c r="F184" s="5">
        <v>27427063.6</v>
      </c>
      <c r="G184" s="9">
        <v>0.98</v>
      </c>
      <c r="H184" s="8" t="s">
        <v>1468</v>
      </c>
    </row>
    <row r="185" spans="1:8" x14ac:dyDescent="0.25">
      <c r="A185" t="s">
        <v>1469</v>
      </c>
      <c r="B185" t="s">
        <v>772</v>
      </c>
      <c r="C185" s="8" t="s">
        <v>1470</v>
      </c>
      <c r="D185" t="s">
        <v>42</v>
      </c>
      <c r="E185" s="5">
        <v>38000</v>
      </c>
      <c r="F185" s="5">
        <v>27389063.6</v>
      </c>
      <c r="G185" s="9">
        <v>0.96</v>
      </c>
      <c r="H185" s="8" t="s">
        <v>1465</v>
      </c>
    </row>
    <row r="186" spans="1:8" x14ac:dyDescent="0.25">
      <c r="A186" t="s">
        <v>1471</v>
      </c>
      <c r="B186" t="s">
        <v>772</v>
      </c>
      <c r="C186" s="8" t="s">
        <v>1472</v>
      </c>
      <c r="D186" t="s">
        <v>42</v>
      </c>
      <c r="E186" s="5">
        <v>1475000</v>
      </c>
      <c r="F186" s="5">
        <v>25988753.6</v>
      </c>
      <c r="G186" s="9">
        <v>0.98</v>
      </c>
      <c r="H186" s="8" t="s">
        <v>1460</v>
      </c>
    </row>
    <row r="187" spans="1:8" x14ac:dyDescent="0.25">
      <c r="A187" t="s">
        <v>1473</v>
      </c>
      <c r="B187" t="s">
        <v>772</v>
      </c>
      <c r="C187" s="8" t="s">
        <v>1474</v>
      </c>
      <c r="D187" t="s">
        <v>42</v>
      </c>
      <c r="E187" s="5">
        <v>10000</v>
      </c>
      <c r="F187" s="5">
        <v>29193003.6</v>
      </c>
      <c r="G187" s="9">
        <v>0.95</v>
      </c>
      <c r="H187" s="8" t="s">
        <v>1475</v>
      </c>
    </row>
    <row r="188" spans="1:8" x14ac:dyDescent="0.25">
      <c r="A188" t="s">
        <v>1476</v>
      </c>
      <c r="B188" t="s">
        <v>772</v>
      </c>
      <c r="C188" s="8" t="s">
        <v>1477</v>
      </c>
      <c r="D188" t="s">
        <v>42</v>
      </c>
      <c r="E188" s="5">
        <v>1340000</v>
      </c>
      <c r="F188" s="5">
        <v>27984003.6</v>
      </c>
      <c r="G188" s="9">
        <v>0.98</v>
      </c>
      <c r="H188" s="8" t="s">
        <v>1460</v>
      </c>
    </row>
    <row r="189" spans="1:8" x14ac:dyDescent="0.25">
      <c r="A189" t="s">
        <v>1478</v>
      </c>
      <c r="B189" t="s">
        <v>772</v>
      </c>
      <c r="C189" s="8" t="s">
        <v>1479</v>
      </c>
      <c r="D189" t="s">
        <v>42</v>
      </c>
      <c r="E189" s="5">
        <v>1375000</v>
      </c>
      <c r="F189" s="5">
        <v>26609003.6</v>
      </c>
      <c r="G189" s="9">
        <v>0.98</v>
      </c>
      <c r="H189" s="8" t="s">
        <v>1460</v>
      </c>
    </row>
    <row r="190" spans="1:8" x14ac:dyDescent="0.25">
      <c r="A190" t="s">
        <v>1480</v>
      </c>
      <c r="B190" t="s">
        <v>772</v>
      </c>
      <c r="C190" s="8" t="s">
        <v>1481</v>
      </c>
      <c r="D190" t="s">
        <v>42</v>
      </c>
      <c r="E190" s="5">
        <v>3500</v>
      </c>
      <c r="F190" s="5">
        <v>28414703.6</v>
      </c>
      <c r="G190" s="9">
        <v>0.92</v>
      </c>
      <c r="H190" s="8" t="s">
        <v>1482</v>
      </c>
    </row>
    <row r="191" spans="1:8" x14ac:dyDescent="0.25">
      <c r="A191" t="s">
        <v>1483</v>
      </c>
      <c r="B191" t="s">
        <v>772</v>
      </c>
      <c r="C191" s="8" t="s">
        <v>1217</v>
      </c>
      <c r="D191" t="s">
        <v>1338</v>
      </c>
      <c r="E191" s="5">
        <v>7200</v>
      </c>
      <c r="F191" s="5">
        <v>28585503.6</v>
      </c>
      <c r="G191" s="9">
        <v>0.9</v>
      </c>
      <c r="H191" s="8" t="s">
        <v>1484</v>
      </c>
    </row>
    <row r="192" spans="1:8" x14ac:dyDescent="0.25">
      <c r="A192" t="s">
        <v>1485</v>
      </c>
      <c r="B192" t="s">
        <v>810</v>
      </c>
      <c r="C192" s="8" t="s">
        <v>1486</v>
      </c>
      <c r="D192" t="s">
        <v>1487</v>
      </c>
      <c r="E192" s="5">
        <v>15000</v>
      </c>
      <c r="F192" s="5">
        <v>28570503.6</v>
      </c>
      <c r="G192" s="9">
        <v>0.9</v>
      </c>
      <c r="H192" s="8" t="s">
        <v>1488</v>
      </c>
    </row>
    <row r="193" spans="1:8" x14ac:dyDescent="0.25">
      <c r="A193" t="s">
        <v>1489</v>
      </c>
      <c r="B193" t="s">
        <v>810</v>
      </c>
      <c r="C193" s="8" t="s">
        <v>1490</v>
      </c>
      <c r="D193" t="s">
        <v>42</v>
      </c>
      <c r="E193" s="5">
        <v>45000</v>
      </c>
      <c r="F193" s="5">
        <v>28944502.6</v>
      </c>
      <c r="G193" s="9">
        <v>0.96</v>
      </c>
      <c r="H193" s="8" t="s">
        <v>1465</v>
      </c>
    </row>
    <row r="194" spans="1:8" x14ac:dyDescent="0.25">
      <c r="A194" t="s">
        <v>1491</v>
      </c>
      <c r="B194" t="s">
        <v>810</v>
      </c>
      <c r="C194" s="8" t="s">
        <v>1492</v>
      </c>
      <c r="D194" t="s">
        <v>42</v>
      </c>
      <c r="E194" s="5">
        <v>175000</v>
      </c>
      <c r="F194" s="5">
        <v>28769502.6</v>
      </c>
      <c r="G194" s="9">
        <v>0.98</v>
      </c>
      <c r="H194" s="8" t="s">
        <v>1460</v>
      </c>
    </row>
    <row r="195" spans="1:8" x14ac:dyDescent="0.25">
      <c r="A195" t="s">
        <v>1493</v>
      </c>
      <c r="B195" t="s">
        <v>810</v>
      </c>
      <c r="C195" s="8" t="s">
        <v>1494</v>
      </c>
      <c r="D195" t="s">
        <v>42</v>
      </c>
      <c r="E195" s="5">
        <v>259000</v>
      </c>
      <c r="F195" s="5">
        <v>30418002.6</v>
      </c>
      <c r="G195" s="9">
        <v>0.98</v>
      </c>
      <c r="H195" s="8" t="s">
        <v>1460</v>
      </c>
    </row>
    <row r="196" spans="1:8" x14ac:dyDescent="0.25">
      <c r="A196" t="s">
        <v>1495</v>
      </c>
      <c r="B196" t="s">
        <v>810</v>
      </c>
      <c r="C196" s="8" t="s">
        <v>1496</v>
      </c>
      <c r="D196" t="s">
        <v>42</v>
      </c>
      <c r="E196" s="5">
        <v>2750000</v>
      </c>
      <c r="F196" s="5">
        <v>27668002.6</v>
      </c>
      <c r="G196" s="9">
        <v>0.98</v>
      </c>
      <c r="H196" s="8" t="s">
        <v>1497</v>
      </c>
    </row>
    <row r="197" spans="1:8" x14ac:dyDescent="0.25">
      <c r="A197" t="s">
        <v>1498</v>
      </c>
      <c r="B197" t="s">
        <v>810</v>
      </c>
      <c r="C197" s="8" t="s">
        <v>1217</v>
      </c>
      <c r="D197" t="s">
        <v>42</v>
      </c>
      <c r="E197" s="5">
        <v>3500</v>
      </c>
      <c r="F197" s="5">
        <v>28504502.6</v>
      </c>
      <c r="G197" s="9">
        <v>0.45</v>
      </c>
      <c r="H197" s="8" t="s">
        <v>1499</v>
      </c>
    </row>
    <row r="198" spans="1:8" x14ac:dyDescent="0.25">
      <c r="A198" t="s">
        <v>1500</v>
      </c>
      <c r="B198" t="s">
        <v>810</v>
      </c>
      <c r="C198" s="8" t="s">
        <v>1501</v>
      </c>
      <c r="D198" t="s">
        <v>42</v>
      </c>
      <c r="E198" s="5">
        <v>5800</v>
      </c>
      <c r="F198" s="5">
        <v>28498702.6</v>
      </c>
      <c r="G198" s="9">
        <v>0.5</v>
      </c>
      <c r="H198" s="8" t="s">
        <v>1502</v>
      </c>
    </row>
    <row r="199" spans="1:8" x14ac:dyDescent="0.25">
      <c r="A199" t="s">
        <v>1503</v>
      </c>
      <c r="B199" t="s">
        <v>810</v>
      </c>
      <c r="C199" s="8" t="s">
        <v>1504</v>
      </c>
      <c r="D199" t="s">
        <v>1073</v>
      </c>
      <c r="E199" s="5">
        <v>25</v>
      </c>
      <c r="F199" s="5">
        <v>28498677.6</v>
      </c>
      <c r="G199" s="9">
        <v>1</v>
      </c>
      <c r="H199" s="8" t="s">
        <v>1074</v>
      </c>
    </row>
    <row r="200" spans="1:8" x14ac:dyDescent="0.25">
      <c r="A200" t="s">
        <v>1505</v>
      </c>
      <c r="B200" t="s">
        <v>810</v>
      </c>
      <c r="C200" s="8" t="s">
        <v>1501</v>
      </c>
      <c r="D200" t="s">
        <v>42</v>
      </c>
      <c r="E200" s="5">
        <v>2000</v>
      </c>
      <c r="F200" s="5">
        <v>28496677.6</v>
      </c>
      <c r="G200" s="9">
        <v>0.5</v>
      </c>
      <c r="H200" s="8" t="s">
        <v>1506</v>
      </c>
    </row>
    <row r="201" spans="1:8" x14ac:dyDescent="0.25">
      <c r="A201" t="s">
        <v>1507</v>
      </c>
      <c r="B201" t="s">
        <v>810</v>
      </c>
      <c r="C201" s="8" t="s">
        <v>1504</v>
      </c>
      <c r="D201" t="s">
        <v>1073</v>
      </c>
      <c r="E201" s="5">
        <v>25</v>
      </c>
      <c r="F201" s="5">
        <v>28496652.6</v>
      </c>
      <c r="G201" s="9">
        <v>1</v>
      </c>
      <c r="H201" s="8" t="s">
        <v>1508</v>
      </c>
    </row>
    <row r="202" spans="1:8" x14ac:dyDescent="0.25">
      <c r="A202" t="s">
        <v>1509</v>
      </c>
      <c r="B202" t="s">
        <v>810</v>
      </c>
      <c r="C202" s="8" t="s">
        <v>1059</v>
      </c>
      <c r="D202" t="s">
        <v>1060</v>
      </c>
      <c r="E202" s="5">
        <v>32000</v>
      </c>
      <c r="F202" s="5">
        <v>28466677.6</v>
      </c>
      <c r="G202" s="9">
        <v>0.93</v>
      </c>
      <c r="H202" s="8" t="s">
        <v>1510</v>
      </c>
    </row>
    <row r="203" spans="1:8" x14ac:dyDescent="0.25">
      <c r="A203" t="s">
        <v>1511</v>
      </c>
      <c r="B203" t="s">
        <v>810</v>
      </c>
      <c r="C203" s="8" t="s">
        <v>900</v>
      </c>
      <c r="D203" t="s">
        <v>901</v>
      </c>
      <c r="E203" s="5">
        <v>13500</v>
      </c>
      <c r="F203" s="5">
        <v>28453177.6</v>
      </c>
      <c r="G203" s="9">
        <v>0.9</v>
      </c>
      <c r="H203" s="8" t="s">
        <v>1512</v>
      </c>
    </row>
    <row r="204" spans="1:8" x14ac:dyDescent="0.25">
      <c r="A204" t="s">
        <v>1513</v>
      </c>
      <c r="B204" t="s">
        <v>810</v>
      </c>
      <c r="C204" s="8" t="s">
        <v>1514</v>
      </c>
      <c r="D204" t="s">
        <v>42</v>
      </c>
      <c r="E204" s="5">
        <v>1459990.4</v>
      </c>
      <c r="F204" s="5">
        <v>26993187.2</v>
      </c>
      <c r="G204" s="9">
        <v>0.35</v>
      </c>
      <c r="H204" s="8" t="s">
        <v>1515</v>
      </c>
    </row>
    <row r="205" spans="1:8" x14ac:dyDescent="0.25">
      <c r="A205" t="s">
        <v>1516</v>
      </c>
      <c r="B205" t="s">
        <v>810</v>
      </c>
      <c r="C205" s="8" t="s">
        <v>1517</v>
      </c>
      <c r="D205" t="s">
        <v>42</v>
      </c>
      <c r="E205" s="5">
        <v>356000</v>
      </c>
      <c r="F205" s="5">
        <v>26637187.2</v>
      </c>
      <c r="G205" s="9">
        <v>0.35</v>
      </c>
      <c r="H205" s="8" t="s">
        <v>1518</v>
      </c>
    </row>
    <row r="206" spans="1:8" x14ac:dyDescent="0.25">
      <c r="A206" t="s">
        <v>1519</v>
      </c>
      <c r="B206" t="s">
        <v>810</v>
      </c>
      <c r="C206" s="8" t="s">
        <v>1520</v>
      </c>
      <c r="D206" t="s">
        <v>42</v>
      </c>
      <c r="E206" s="5">
        <v>1651000</v>
      </c>
      <c r="F206" s="5">
        <v>24986187.2</v>
      </c>
      <c r="G206" s="9">
        <v>0.35</v>
      </c>
      <c r="H206" s="8" t="s">
        <v>1518</v>
      </c>
    </row>
    <row r="207" spans="1:8" x14ac:dyDescent="0.25">
      <c r="A207" t="s">
        <v>1521</v>
      </c>
      <c r="B207" t="s">
        <v>810</v>
      </c>
      <c r="C207" s="8" t="s">
        <v>1522</v>
      </c>
      <c r="D207" t="s">
        <v>42</v>
      </c>
      <c r="E207" s="5">
        <v>2873000</v>
      </c>
      <c r="F207" s="5">
        <v>22113187.2</v>
      </c>
      <c r="G207" s="9">
        <v>0.35</v>
      </c>
      <c r="H207" s="8" t="s">
        <v>1518</v>
      </c>
    </row>
    <row r="208" spans="1:8" x14ac:dyDescent="0.25">
      <c r="A208" t="s">
        <v>1523</v>
      </c>
      <c r="B208" t="s">
        <v>810</v>
      </c>
      <c r="C208" s="8" t="s">
        <v>1524</v>
      </c>
      <c r="D208" t="s">
        <v>42</v>
      </c>
      <c r="E208" s="5">
        <v>532800</v>
      </c>
      <c r="F208" s="5">
        <v>21580387.2</v>
      </c>
      <c r="G208" s="9">
        <v>0.35</v>
      </c>
      <c r="H208" s="8" t="s">
        <v>1518</v>
      </c>
    </row>
    <row r="209" spans="1:8" x14ac:dyDescent="0.25">
      <c r="A209" t="s">
        <v>1525</v>
      </c>
      <c r="B209" t="s">
        <v>810</v>
      </c>
      <c r="C209" s="8" t="s">
        <v>1501</v>
      </c>
      <c r="D209" t="s">
        <v>42</v>
      </c>
      <c r="E209" s="5">
        <v>2050</v>
      </c>
      <c r="F209" s="5">
        <v>28923317.2</v>
      </c>
      <c r="G209" s="9">
        <v>0.5</v>
      </c>
      <c r="H209" s="8" t="s">
        <v>1502</v>
      </c>
    </row>
    <row r="210" spans="1:8" x14ac:dyDescent="0.25">
      <c r="A210" t="s">
        <v>1526</v>
      </c>
      <c r="B210" t="s">
        <v>810</v>
      </c>
      <c r="C210" s="8" t="s">
        <v>1527</v>
      </c>
      <c r="D210" t="s">
        <v>42</v>
      </c>
      <c r="E210" s="5">
        <v>30500</v>
      </c>
      <c r="F210" s="5">
        <v>29329001.2</v>
      </c>
      <c r="G210" s="9">
        <v>0.35</v>
      </c>
      <c r="H210" s="8" t="s">
        <v>1518</v>
      </c>
    </row>
    <row r="211" spans="1:8" x14ac:dyDescent="0.25">
      <c r="A211" t="s">
        <v>1528</v>
      </c>
      <c r="B211" t="s">
        <v>810</v>
      </c>
      <c r="C211" s="8" t="s">
        <v>1529</v>
      </c>
      <c r="D211" t="s">
        <v>42</v>
      </c>
      <c r="E211" s="5">
        <v>447000</v>
      </c>
      <c r="F211" s="5">
        <v>29197001.2</v>
      </c>
      <c r="G211" s="9">
        <v>0.35</v>
      </c>
      <c r="H211" s="8" t="s">
        <v>1518</v>
      </c>
    </row>
    <row r="212" spans="1:8" x14ac:dyDescent="0.25">
      <c r="A212" t="s">
        <v>1530</v>
      </c>
      <c r="B212" t="s">
        <v>810</v>
      </c>
      <c r="C212" s="8" t="s">
        <v>1531</v>
      </c>
      <c r="D212" t="s">
        <v>42</v>
      </c>
      <c r="E212" s="5">
        <v>585000</v>
      </c>
      <c r="F212" s="5">
        <v>28612001.2</v>
      </c>
      <c r="G212" s="9">
        <v>0.35</v>
      </c>
      <c r="H212" s="8" t="s">
        <v>1518</v>
      </c>
    </row>
    <row r="213" spans="1:8" x14ac:dyDescent="0.25">
      <c r="A213" t="s">
        <v>1532</v>
      </c>
      <c r="B213" t="s">
        <v>810</v>
      </c>
      <c r="C213" s="8" t="s">
        <v>1533</v>
      </c>
      <c r="D213" t="s">
        <v>42</v>
      </c>
      <c r="E213" s="5">
        <v>570000</v>
      </c>
      <c r="F213" s="5">
        <v>28092001.2</v>
      </c>
      <c r="G213" s="9">
        <v>0.35</v>
      </c>
      <c r="H213" s="8" t="s">
        <v>1518</v>
      </c>
    </row>
    <row r="214" spans="1:8" x14ac:dyDescent="0.25">
      <c r="A214" t="s">
        <v>1534</v>
      </c>
      <c r="B214" t="s">
        <v>810</v>
      </c>
      <c r="C214" s="8" t="s">
        <v>1535</v>
      </c>
      <c r="D214" t="s">
        <v>42</v>
      </c>
      <c r="E214" s="5">
        <v>64000</v>
      </c>
      <c r="F214" s="5">
        <v>29246001.2</v>
      </c>
      <c r="G214" s="9">
        <v>0.35</v>
      </c>
      <c r="H214" s="8" t="s">
        <v>1518</v>
      </c>
    </row>
    <row r="215" spans="1:8" x14ac:dyDescent="0.25">
      <c r="A215" t="s">
        <v>1536</v>
      </c>
      <c r="B215" t="s">
        <v>810</v>
      </c>
      <c r="C215" s="8" t="s">
        <v>1537</v>
      </c>
      <c r="D215" t="s">
        <v>42</v>
      </c>
      <c r="E215" s="5">
        <v>134750</v>
      </c>
      <c r="F215" s="5">
        <v>29321251.2</v>
      </c>
      <c r="G215" s="9">
        <v>0.35</v>
      </c>
      <c r="H215" s="8" t="s">
        <v>1518</v>
      </c>
    </row>
    <row r="216" spans="1:8" x14ac:dyDescent="0.25">
      <c r="A216" t="s">
        <v>1538</v>
      </c>
      <c r="B216" t="s">
        <v>810</v>
      </c>
      <c r="C216" s="8" t="s">
        <v>1539</v>
      </c>
      <c r="D216" t="s">
        <v>42</v>
      </c>
      <c r="E216" s="5">
        <v>291830</v>
      </c>
      <c r="F216" s="5">
        <v>29029421.2</v>
      </c>
      <c r="G216" s="9">
        <v>0.35</v>
      </c>
      <c r="H216" s="8" t="s">
        <v>1518</v>
      </c>
    </row>
    <row r="217" spans="1:8" x14ac:dyDescent="0.25">
      <c r="A217" t="s">
        <v>1540</v>
      </c>
      <c r="B217" t="s">
        <v>810</v>
      </c>
      <c r="C217" s="8" t="s">
        <v>1541</v>
      </c>
      <c r="D217" t="s">
        <v>42</v>
      </c>
      <c r="E217" s="5">
        <v>15000</v>
      </c>
      <c r="F217" s="5">
        <v>29594421.2</v>
      </c>
      <c r="G217" s="9">
        <v>0.4</v>
      </c>
      <c r="H217" s="8" t="s">
        <v>1542</v>
      </c>
    </row>
    <row r="218" spans="1:8" x14ac:dyDescent="0.25">
      <c r="A218" t="s">
        <v>1543</v>
      </c>
      <c r="B218" t="s">
        <v>928</v>
      </c>
      <c r="C218" s="8" t="s">
        <v>1544</v>
      </c>
      <c r="D218" t="s">
        <v>42</v>
      </c>
      <c r="E218" s="5">
        <v>131871</v>
      </c>
      <c r="F218" s="5">
        <v>29462550.2</v>
      </c>
      <c r="G218" s="9">
        <v>0.35</v>
      </c>
      <c r="H218" s="8" t="s">
        <v>1518</v>
      </c>
    </row>
    <row r="219" spans="1:8" x14ac:dyDescent="0.25">
      <c r="A219" t="s">
        <v>1545</v>
      </c>
      <c r="B219" t="s">
        <v>928</v>
      </c>
      <c r="C219" s="8" t="s">
        <v>1546</v>
      </c>
      <c r="D219" t="s">
        <v>42</v>
      </c>
      <c r="E219" s="5">
        <v>1858500</v>
      </c>
      <c r="F219" s="5">
        <v>27604050.2</v>
      </c>
      <c r="G219" s="9">
        <v>0.35</v>
      </c>
      <c r="H219" s="8" t="s">
        <v>1518</v>
      </c>
    </row>
    <row r="220" spans="1:8" x14ac:dyDescent="0.25">
      <c r="A220" t="s">
        <v>1547</v>
      </c>
      <c r="B220" t="s">
        <v>928</v>
      </c>
      <c r="C220" s="8" t="s">
        <v>1548</v>
      </c>
      <c r="D220" t="s">
        <v>42</v>
      </c>
      <c r="E220" s="5">
        <v>846000</v>
      </c>
      <c r="F220" s="5">
        <v>26758050.2</v>
      </c>
      <c r="G220" s="9">
        <v>0.35</v>
      </c>
      <c r="H220" s="8" t="s">
        <v>1518</v>
      </c>
    </row>
    <row r="221" spans="1:8" x14ac:dyDescent="0.25">
      <c r="A221" t="s">
        <v>1549</v>
      </c>
      <c r="B221" t="s">
        <v>928</v>
      </c>
      <c r="C221" s="8" t="s">
        <v>1550</v>
      </c>
      <c r="D221" t="s">
        <v>42</v>
      </c>
      <c r="E221" s="5">
        <v>880000</v>
      </c>
      <c r="F221" s="5">
        <v>25878050.2</v>
      </c>
      <c r="G221" s="9">
        <v>0.35</v>
      </c>
      <c r="H221" s="8" t="s">
        <v>1518</v>
      </c>
    </row>
    <row r="222" spans="1:8" x14ac:dyDescent="0.25">
      <c r="A222" t="s">
        <v>1551</v>
      </c>
      <c r="B222" t="s">
        <v>928</v>
      </c>
      <c r="C222" s="8" t="s">
        <v>1552</v>
      </c>
      <c r="D222" t="s">
        <v>42</v>
      </c>
      <c r="E222" s="5">
        <v>645560</v>
      </c>
      <c r="F222" s="5">
        <v>25232490.2</v>
      </c>
      <c r="G222" s="9">
        <v>0.35</v>
      </c>
      <c r="H222" s="8" t="s">
        <v>1518</v>
      </c>
    </row>
    <row r="223" spans="1:8" x14ac:dyDescent="0.25">
      <c r="A223" t="s">
        <v>1553</v>
      </c>
      <c r="B223" t="s">
        <v>928</v>
      </c>
      <c r="C223" s="8" t="s">
        <v>1554</v>
      </c>
      <c r="D223" t="s">
        <v>42</v>
      </c>
      <c r="E223" s="5">
        <v>97300</v>
      </c>
      <c r="F223" s="5">
        <v>25135190.2</v>
      </c>
      <c r="G223" s="9">
        <v>0.35</v>
      </c>
      <c r="H223" s="8" t="s">
        <v>1518</v>
      </c>
    </row>
    <row r="224" spans="1:8" x14ac:dyDescent="0.25">
      <c r="A224" t="s">
        <v>1555</v>
      </c>
      <c r="B224" t="s">
        <v>928</v>
      </c>
      <c r="C224" s="8" t="s">
        <v>1556</v>
      </c>
      <c r="D224" t="s">
        <v>42</v>
      </c>
      <c r="E224" s="5">
        <v>2070000</v>
      </c>
      <c r="F224" s="5">
        <v>23308175.2</v>
      </c>
      <c r="G224" s="9">
        <v>0.35</v>
      </c>
      <c r="H224" s="8" t="s">
        <v>1518</v>
      </c>
    </row>
    <row r="225" spans="1:8" x14ac:dyDescent="0.25">
      <c r="A225" t="s">
        <v>1557</v>
      </c>
      <c r="B225" t="s">
        <v>928</v>
      </c>
      <c r="C225" s="8" t="s">
        <v>1558</v>
      </c>
      <c r="D225" t="s">
        <v>42</v>
      </c>
      <c r="E225" s="5">
        <v>519000</v>
      </c>
      <c r="F225" s="5">
        <v>22789175.2</v>
      </c>
      <c r="G225" s="9">
        <v>0.35</v>
      </c>
      <c r="H225" s="8" t="s">
        <v>1518</v>
      </c>
    </row>
    <row r="226" spans="1:8" x14ac:dyDescent="0.25">
      <c r="A226" t="s">
        <v>1559</v>
      </c>
      <c r="B226" t="s">
        <v>928</v>
      </c>
      <c r="C226" s="8" t="s">
        <v>1126</v>
      </c>
      <c r="D226" t="s">
        <v>1073</v>
      </c>
      <c r="E226" s="5">
        <v>500</v>
      </c>
      <c r="F226" s="5">
        <v>22788675.2</v>
      </c>
      <c r="G226" s="9">
        <v>1</v>
      </c>
      <c r="H226" s="8" t="s">
        <v>1560</v>
      </c>
    </row>
    <row r="227" spans="1:8" x14ac:dyDescent="0.25">
      <c r="A227" t="s">
        <v>1561</v>
      </c>
      <c r="B227" t="s">
        <v>928</v>
      </c>
      <c r="C227" s="8" t="s">
        <v>1501</v>
      </c>
      <c r="D227" t="s">
        <v>42</v>
      </c>
      <c r="E227" s="5">
        <v>4100</v>
      </c>
      <c r="F227" s="5">
        <v>23345375.2</v>
      </c>
      <c r="G227" s="9">
        <v>0.5</v>
      </c>
      <c r="H227" s="8" t="s">
        <v>1502</v>
      </c>
    </row>
    <row r="228" spans="1:8" x14ac:dyDescent="0.25">
      <c r="A228" t="s">
        <v>1562</v>
      </c>
      <c r="B228" t="s">
        <v>928</v>
      </c>
      <c r="C228" s="8" t="s">
        <v>1563</v>
      </c>
      <c r="D228" t="s">
        <v>42</v>
      </c>
      <c r="E228" s="5">
        <v>149000</v>
      </c>
      <c r="F228" s="5">
        <v>23196375.2</v>
      </c>
      <c r="G228" s="9">
        <v>0.35</v>
      </c>
      <c r="H228" s="8" t="s">
        <v>1518</v>
      </c>
    </row>
    <row r="229" spans="1:8" x14ac:dyDescent="0.25">
      <c r="A229" t="s">
        <v>1564</v>
      </c>
      <c r="B229" t="s">
        <v>951</v>
      </c>
      <c r="C229" s="8" t="s">
        <v>1565</v>
      </c>
      <c r="D229" t="s">
        <v>42</v>
      </c>
      <c r="E229" s="5">
        <v>2518500</v>
      </c>
      <c r="F229" s="5">
        <v>22810874.2</v>
      </c>
      <c r="G229" s="9">
        <v>0.45</v>
      </c>
      <c r="H229" s="8" t="s">
        <v>1121</v>
      </c>
    </row>
    <row r="230" spans="1:8" x14ac:dyDescent="0.25">
      <c r="A230" t="s">
        <v>1566</v>
      </c>
      <c r="B230" t="s">
        <v>951</v>
      </c>
      <c r="C230" s="8" t="s">
        <v>1567</v>
      </c>
      <c r="D230" t="s">
        <v>42</v>
      </c>
      <c r="E230" s="5">
        <v>164000</v>
      </c>
      <c r="F230" s="5">
        <v>22646874.2</v>
      </c>
      <c r="G230" s="9">
        <v>0.45</v>
      </c>
      <c r="H230" s="8" t="s">
        <v>1134</v>
      </c>
    </row>
    <row r="231" spans="1:8" x14ac:dyDescent="0.25">
      <c r="A231" t="s">
        <v>1568</v>
      </c>
      <c r="B231" t="s">
        <v>951</v>
      </c>
      <c r="C231" s="8" t="s">
        <v>1569</v>
      </c>
      <c r="D231" t="s">
        <v>42</v>
      </c>
      <c r="E231" s="5">
        <v>100000</v>
      </c>
      <c r="F231" s="5">
        <v>22546874.2</v>
      </c>
      <c r="G231" s="9">
        <v>0.4</v>
      </c>
      <c r="H231" s="8" t="s">
        <v>1570</v>
      </c>
    </row>
    <row r="232" spans="1:8" x14ac:dyDescent="0.25">
      <c r="A232" t="s">
        <v>1571</v>
      </c>
      <c r="B232" t="s">
        <v>951</v>
      </c>
      <c r="C232" s="8" t="s">
        <v>1572</v>
      </c>
      <c r="D232" t="s">
        <v>1073</v>
      </c>
      <c r="E232" s="5">
        <v>25</v>
      </c>
      <c r="F232" s="5">
        <v>22546849.2</v>
      </c>
      <c r="G232" s="9">
        <v>1</v>
      </c>
      <c r="H232" s="8" t="s">
        <v>1074</v>
      </c>
    </row>
    <row r="233" spans="1:8" x14ac:dyDescent="0.25">
      <c r="A233" t="s">
        <v>1573</v>
      </c>
      <c r="B233" t="s">
        <v>951</v>
      </c>
      <c r="C233" s="8" t="s">
        <v>1574</v>
      </c>
      <c r="D233" t="s">
        <v>42</v>
      </c>
      <c r="E233" s="5">
        <v>1500</v>
      </c>
      <c r="F233" s="5">
        <v>22805309.2</v>
      </c>
      <c r="G233" s="9">
        <v>0.4</v>
      </c>
      <c r="H233" s="8" t="s">
        <v>1575</v>
      </c>
    </row>
    <row r="234" spans="1:8" x14ac:dyDescent="0.25">
      <c r="A234" t="s">
        <v>1576</v>
      </c>
      <c r="B234" t="s">
        <v>951</v>
      </c>
      <c r="C234" s="8" t="s">
        <v>1577</v>
      </c>
      <c r="D234" t="s">
        <v>42</v>
      </c>
      <c r="E234" s="5">
        <v>790000</v>
      </c>
      <c r="F234" s="5">
        <v>22015309.2</v>
      </c>
      <c r="G234" s="9">
        <v>0.45</v>
      </c>
      <c r="H234" s="8" t="s">
        <v>1134</v>
      </c>
    </row>
    <row r="235" spans="1:8" x14ac:dyDescent="0.25">
      <c r="A235" t="s">
        <v>1578</v>
      </c>
      <c r="B235" t="s">
        <v>951</v>
      </c>
      <c r="C235" s="8" t="s">
        <v>1579</v>
      </c>
      <c r="D235" t="s">
        <v>42</v>
      </c>
      <c r="E235" s="5">
        <v>1304000</v>
      </c>
      <c r="F235" s="5">
        <v>22376609.2</v>
      </c>
      <c r="G235" s="9">
        <v>0.45</v>
      </c>
      <c r="H235" s="8" t="s">
        <v>1134</v>
      </c>
    </row>
    <row r="236" spans="1:8" x14ac:dyDescent="0.25">
      <c r="A236" t="s">
        <v>1580</v>
      </c>
      <c r="B236" t="s">
        <v>951</v>
      </c>
      <c r="C236" s="8" t="s">
        <v>1581</v>
      </c>
      <c r="D236" t="s">
        <v>42</v>
      </c>
      <c r="E236" s="5">
        <v>10000</v>
      </c>
      <c r="F236" s="5">
        <v>24854609.2</v>
      </c>
      <c r="G236" s="9">
        <v>0.35</v>
      </c>
      <c r="H236" s="8" t="s">
        <v>1582</v>
      </c>
    </row>
    <row r="237" spans="1:8" x14ac:dyDescent="0.25">
      <c r="A237" t="s">
        <v>1583</v>
      </c>
      <c r="B237" t="s">
        <v>998</v>
      </c>
      <c r="C237" s="8" t="s">
        <v>1584</v>
      </c>
      <c r="D237" t="s">
        <v>42</v>
      </c>
      <c r="E237" s="5">
        <v>5695000</v>
      </c>
      <c r="F237" s="5">
        <v>19159609.2</v>
      </c>
      <c r="G237" s="9">
        <v>0.5</v>
      </c>
      <c r="H237" s="8" t="s">
        <v>1585</v>
      </c>
    </row>
    <row r="238" spans="1:8" x14ac:dyDescent="0.25">
      <c r="A238" t="s">
        <v>1586</v>
      </c>
      <c r="B238" t="s">
        <v>998</v>
      </c>
      <c r="C238" s="8" t="s">
        <v>1587</v>
      </c>
      <c r="D238" t="s">
        <v>42</v>
      </c>
      <c r="E238" s="5">
        <v>2518500</v>
      </c>
      <c r="F238" s="5">
        <v>16641109.2</v>
      </c>
      <c r="G238" s="9">
        <v>0.45</v>
      </c>
      <c r="H238" s="8" t="s">
        <v>1134</v>
      </c>
    </row>
    <row r="239" spans="1:8" x14ac:dyDescent="0.25">
      <c r="A239" t="s">
        <v>1588</v>
      </c>
      <c r="B239" t="s">
        <v>998</v>
      </c>
      <c r="C239" s="8" t="s">
        <v>1589</v>
      </c>
      <c r="D239" t="s">
        <v>42</v>
      </c>
      <c r="E239" s="5">
        <v>2700000</v>
      </c>
      <c r="F239" s="5">
        <v>13941109.2</v>
      </c>
      <c r="G239" s="9">
        <v>0.45</v>
      </c>
      <c r="H239" s="8" t="s">
        <v>1134</v>
      </c>
    </row>
    <row r="240" spans="1:8" x14ac:dyDescent="0.25">
      <c r="A240" t="s">
        <v>1590</v>
      </c>
      <c r="B240" t="s">
        <v>998</v>
      </c>
      <c r="C240" s="8" t="s">
        <v>1591</v>
      </c>
      <c r="D240" t="s">
        <v>42</v>
      </c>
      <c r="E240" s="5">
        <v>5000</v>
      </c>
      <c r="F240" s="5">
        <v>14179689.2</v>
      </c>
      <c r="G240" s="9">
        <v>0.35</v>
      </c>
      <c r="H240" s="8" t="s">
        <v>1582</v>
      </c>
    </row>
    <row r="241" spans="1:8" x14ac:dyDescent="0.25">
      <c r="A241" t="s">
        <v>1592</v>
      </c>
      <c r="B241" t="s">
        <v>998</v>
      </c>
      <c r="C241" s="8" t="s">
        <v>1593</v>
      </c>
      <c r="D241" t="s">
        <v>42</v>
      </c>
      <c r="E241" s="5">
        <v>2002000</v>
      </c>
      <c r="F241" s="5">
        <v>21324189.2</v>
      </c>
      <c r="G241" s="9">
        <v>0.45</v>
      </c>
      <c r="H241" s="8" t="s">
        <v>1134</v>
      </c>
    </row>
    <row r="242" spans="1:8" x14ac:dyDescent="0.25">
      <c r="A242" t="s">
        <v>1594</v>
      </c>
      <c r="B242" t="s">
        <v>998</v>
      </c>
      <c r="C242" s="8" t="s">
        <v>1595</v>
      </c>
      <c r="D242" t="s">
        <v>42</v>
      </c>
      <c r="E242" s="5">
        <v>4000</v>
      </c>
      <c r="F242" s="5">
        <v>22120189.2</v>
      </c>
      <c r="G242" s="9">
        <v>0.35</v>
      </c>
      <c r="H242" s="8" t="s">
        <v>1582</v>
      </c>
    </row>
    <row r="243" spans="1:8" x14ac:dyDescent="0.25">
      <c r="A243" t="s">
        <v>1596</v>
      </c>
      <c r="B243" t="s">
        <v>998</v>
      </c>
      <c r="C243" s="8" t="s">
        <v>1217</v>
      </c>
      <c r="D243" t="s">
        <v>1597</v>
      </c>
      <c r="E243" s="5">
        <v>4600</v>
      </c>
      <c r="F243" s="5">
        <v>22542589.2</v>
      </c>
      <c r="G243" s="9">
        <v>0.5</v>
      </c>
      <c r="H243" s="8" t="s">
        <v>1598</v>
      </c>
    </row>
    <row r="244" spans="1:8" x14ac:dyDescent="0.25">
      <c r="A244" t="s">
        <v>1599</v>
      </c>
      <c r="B244" t="s">
        <v>1029</v>
      </c>
      <c r="C244" s="8" t="s">
        <v>1600</v>
      </c>
      <c r="D244" t="s">
        <v>42</v>
      </c>
      <c r="E244" s="5">
        <v>2360000</v>
      </c>
      <c r="F244" s="5">
        <v>20182589.2</v>
      </c>
      <c r="G244" s="9">
        <v>0.45</v>
      </c>
      <c r="H244" s="8" t="s">
        <v>1134</v>
      </c>
    </row>
    <row r="245" spans="1:8" x14ac:dyDescent="0.25">
      <c r="A245" t="s">
        <v>1601</v>
      </c>
      <c r="B245" t="s">
        <v>1029</v>
      </c>
      <c r="C245" s="8" t="s">
        <v>1602</v>
      </c>
      <c r="D245" t="s">
        <v>42</v>
      </c>
      <c r="E245" s="5">
        <v>14000</v>
      </c>
      <c r="F245" s="5">
        <v>20168589.2</v>
      </c>
      <c r="G245" s="9">
        <v>0.45</v>
      </c>
      <c r="H245" s="8" t="s">
        <v>1134</v>
      </c>
    </row>
    <row r="246" spans="1:8" x14ac:dyDescent="0.25">
      <c r="A246" t="s">
        <v>1603</v>
      </c>
      <c r="B246" t="s">
        <v>1029</v>
      </c>
      <c r="C246" s="8" t="s">
        <v>1059</v>
      </c>
      <c r="D246" t="s">
        <v>1060</v>
      </c>
      <c r="E246" s="5">
        <v>35000</v>
      </c>
      <c r="F246" s="5">
        <v>20133589.2</v>
      </c>
      <c r="G246" s="9">
        <v>0.91</v>
      </c>
      <c r="H246" s="8" t="s">
        <v>1455</v>
      </c>
    </row>
    <row r="247" spans="1:8" x14ac:dyDescent="0.25">
      <c r="A247" t="s">
        <v>1604</v>
      </c>
      <c r="B247" t="s">
        <v>1029</v>
      </c>
      <c r="C247" s="8" t="s">
        <v>1605</v>
      </c>
      <c r="D247" t="s">
        <v>1073</v>
      </c>
      <c r="E247" s="5">
        <v>7000</v>
      </c>
      <c r="F247" s="5">
        <v>20126589.2</v>
      </c>
      <c r="G247" s="9">
        <v>1</v>
      </c>
      <c r="H247" s="8" t="s">
        <v>1606</v>
      </c>
    </row>
    <row r="248" spans="1:8" x14ac:dyDescent="0.25">
      <c r="A248" t="s">
        <v>1607</v>
      </c>
      <c r="B248" t="s">
        <v>1029</v>
      </c>
      <c r="C248" s="8" t="s">
        <v>1059</v>
      </c>
      <c r="D248" t="s">
        <v>1060</v>
      </c>
      <c r="E248" s="5">
        <v>6400</v>
      </c>
      <c r="F248" s="5">
        <v>20657049.2</v>
      </c>
      <c r="G248" s="9">
        <v>0.91</v>
      </c>
      <c r="H248" s="8" t="s">
        <v>1455</v>
      </c>
    </row>
    <row r="249" spans="1:8" x14ac:dyDescent="0.25">
      <c r="A249" t="s">
        <v>1608</v>
      </c>
      <c r="B249" t="s">
        <v>1029</v>
      </c>
      <c r="C249" s="8" t="s">
        <v>1609</v>
      </c>
      <c r="D249" t="s">
        <v>42</v>
      </c>
      <c r="E249" s="5">
        <v>72870</v>
      </c>
      <c r="F249" s="5">
        <v>20584179.2</v>
      </c>
      <c r="G249" s="9">
        <v>0.45</v>
      </c>
      <c r="H249" s="8" t="s">
        <v>1134</v>
      </c>
    </row>
    <row r="250" spans="1:8" x14ac:dyDescent="0.25">
      <c r="A250" t="s">
        <v>1610</v>
      </c>
      <c r="B250" t="s">
        <v>1029</v>
      </c>
      <c r="C250" s="8" t="s">
        <v>1611</v>
      </c>
      <c r="D250" t="s">
        <v>42</v>
      </c>
      <c r="E250" s="5">
        <v>11000</v>
      </c>
      <c r="F250" s="5">
        <v>21376179.2</v>
      </c>
      <c r="G250" s="9">
        <v>0.35</v>
      </c>
      <c r="H250" s="8" t="s">
        <v>1582</v>
      </c>
    </row>
    <row r="251" spans="1:8" x14ac:dyDescent="0.25">
      <c r="A251" t="s">
        <v>1612</v>
      </c>
      <c r="B251" t="s">
        <v>1029</v>
      </c>
      <c r="C251" s="8" t="s">
        <v>1486</v>
      </c>
      <c r="D251" t="s">
        <v>42</v>
      </c>
      <c r="E251" s="5">
        <v>8500</v>
      </c>
      <c r="F251" s="5">
        <v>21367679.2</v>
      </c>
      <c r="G251" s="9">
        <v>0.65</v>
      </c>
      <c r="H251" s="8" t="s">
        <v>1613</v>
      </c>
    </row>
    <row r="252" spans="3:8" s="14" customFormat="1" x14ac:dyDescent="0.25">
      <c r="C252" s="15" t="s">
        <v>1049</v>
      </c>
      <c r="E252" s="16">
        <f>SUM(E2:E251)</f>
        <v>144730180.85</v>
      </c>
      <c r="F252" s="16"/>
      <c r="G252" s="17"/>
      <c r="H252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26</v>
      </c>
      <c r="B1" s="10" t="s">
        <v>27</v>
      </c>
      <c r="C1" s="11" t="s">
        <v>28</v>
      </c>
      <c r="D1" s="10" t="s">
        <v>1614</v>
      </c>
      <c r="E1" s="10" t="s">
        <v>29</v>
      </c>
      <c r="F1" s="12" t="s">
        <v>1615</v>
      </c>
      <c r="G1" s="12" t="s">
        <v>1616</v>
      </c>
      <c r="H1" s="12" t="s">
        <v>31</v>
      </c>
      <c r="I1" s="13" t="s">
        <v>32</v>
      </c>
      <c r="J1" s="11" t="s">
        <v>33</v>
      </c>
    </row>
    <row r="2" spans="1:10" x14ac:dyDescent="0.25">
      <c r="A2" t="s">
        <v>1050</v>
      </c>
      <c r="B2" t="s">
        <v>12</v>
      </c>
      <c r="C2" s="8" t="s">
        <v>1051</v>
      </c>
      <c r="D2" t="s">
        <v>1617</v>
      </c>
      <c r="E2" t="s">
        <v>42</v>
      </c>
      <c r="F2" s="5">
        <v>264100</v>
      </c>
      <c r="G2" s="5">
        <v>0</v>
      </c>
      <c r="H2" s="5">
        <v>35871632.85</v>
      </c>
      <c r="I2" s="9">
        <v>0.3</v>
      </c>
      <c r="J2" s="8" t="s">
        <v>1052</v>
      </c>
    </row>
    <row r="3" spans="1:10" x14ac:dyDescent="0.25">
      <c r="A3" t="s">
        <v>1053</v>
      </c>
      <c r="B3" t="s">
        <v>12</v>
      </c>
      <c r="C3" s="8" t="s">
        <v>1054</v>
      </c>
      <c r="D3" t="s">
        <v>1617</v>
      </c>
      <c r="E3" t="s">
        <v>42</v>
      </c>
      <c r="F3" s="5">
        <v>556770</v>
      </c>
      <c r="G3" s="5">
        <v>0</v>
      </c>
      <c r="H3" s="5">
        <v>35314862.85</v>
      </c>
      <c r="I3" s="9">
        <v>0.3</v>
      </c>
      <c r="J3" s="8" t="s">
        <v>1055</v>
      </c>
    </row>
    <row r="4" spans="1:10" x14ac:dyDescent="0.25">
      <c r="A4" t="s">
        <v>34</v>
      </c>
      <c r="B4" t="s">
        <v>12</v>
      </c>
      <c r="C4" s="8" t="s">
        <v>35</v>
      </c>
      <c r="D4" t="s">
        <v>1618</v>
      </c>
      <c r="E4" t="s">
        <v>36</v>
      </c>
      <c r="F4" s="5">
        <v>0</v>
      </c>
      <c r="G4" s="5">
        <v>714055.8</v>
      </c>
      <c r="H4" s="5">
        <v>36028918.65</v>
      </c>
      <c r="I4" s="9">
        <v>0.97</v>
      </c>
      <c r="J4" s="8" t="s">
        <v>37</v>
      </c>
    </row>
    <row r="5" spans="1:10" x14ac:dyDescent="0.25">
      <c r="A5" t="s">
        <v>38</v>
      </c>
      <c r="B5" t="s">
        <v>12</v>
      </c>
      <c r="C5" s="8" t="s">
        <v>39</v>
      </c>
      <c r="D5" t="s">
        <v>1618</v>
      </c>
      <c r="E5" t="s">
        <v>36</v>
      </c>
      <c r="F5" s="5">
        <v>0</v>
      </c>
      <c r="G5" s="5">
        <v>518523.2</v>
      </c>
      <c r="H5" s="5">
        <v>36547441.85</v>
      </c>
      <c r="I5" s="9">
        <v>0.97</v>
      </c>
      <c r="J5" s="8" t="s">
        <v>37</v>
      </c>
    </row>
    <row r="6" spans="1:10" x14ac:dyDescent="0.25">
      <c r="A6" t="s">
        <v>1056</v>
      </c>
      <c r="B6" t="s">
        <v>12</v>
      </c>
      <c r="C6" s="8" t="s">
        <v>1057</v>
      </c>
      <c r="D6" t="s">
        <v>1617</v>
      </c>
      <c r="E6" t="s">
        <v>42</v>
      </c>
      <c r="F6" s="5">
        <v>1906000</v>
      </c>
      <c r="G6" s="5">
        <v>0</v>
      </c>
      <c r="H6" s="5">
        <v>34641441.85</v>
      </c>
      <c r="I6" s="9">
        <v>0.3</v>
      </c>
      <c r="J6" s="8" t="s">
        <v>1055</v>
      </c>
    </row>
    <row r="7" spans="1:10" x14ac:dyDescent="0.25">
      <c r="A7" t="s">
        <v>40</v>
      </c>
      <c r="B7" t="s">
        <v>12</v>
      </c>
      <c r="C7" s="8" t="s">
        <v>41</v>
      </c>
      <c r="D7" t="s">
        <v>1617</v>
      </c>
      <c r="E7" t="s">
        <v>42</v>
      </c>
      <c r="F7" s="5">
        <v>0</v>
      </c>
      <c r="G7" s="5">
        <v>255000</v>
      </c>
      <c r="H7" s="5">
        <v>34896441.85</v>
      </c>
      <c r="I7" s="9">
        <v>0.55</v>
      </c>
      <c r="J7" s="8" t="s">
        <v>43</v>
      </c>
    </row>
    <row r="8" spans="1:10" x14ac:dyDescent="0.25">
      <c r="A8" t="s">
        <v>1058</v>
      </c>
      <c r="B8" t="s">
        <v>12</v>
      </c>
      <c r="C8" s="8" t="s">
        <v>1059</v>
      </c>
      <c r="D8" t="s">
        <v>1619</v>
      </c>
      <c r="E8" t="s">
        <v>1060</v>
      </c>
      <c r="F8" s="5">
        <v>35200</v>
      </c>
      <c r="G8" s="5">
        <v>0</v>
      </c>
      <c r="H8" s="5">
        <v>34861241.85</v>
      </c>
      <c r="I8" s="9">
        <v>0.9</v>
      </c>
      <c r="J8" s="8" t="s">
        <v>1061</v>
      </c>
    </row>
    <row r="9" spans="1:10" x14ac:dyDescent="0.25">
      <c r="A9" t="s">
        <v>44</v>
      </c>
      <c r="B9" t="s">
        <v>12</v>
      </c>
      <c r="C9" s="8" t="s">
        <v>45</v>
      </c>
      <c r="D9" t="s">
        <v>1617</v>
      </c>
      <c r="E9" t="s">
        <v>42</v>
      </c>
      <c r="F9" s="5">
        <v>0</v>
      </c>
      <c r="G9" s="5">
        <v>68000</v>
      </c>
      <c r="H9" s="5">
        <v>34929241.85</v>
      </c>
      <c r="I9" s="9">
        <v>0.65</v>
      </c>
      <c r="J9" s="8" t="s">
        <v>46</v>
      </c>
    </row>
    <row r="10" spans="1:10" x14ac:dyDescent="0.25">
      <c r="A10" t="s">
        <v>47</v>
      </c>
      <c r="B10" t="s">
        <v>12</v>
      </c>
      <c r="C10" s="8" t="s">
        <v>48</v>
      </c>
      <c r="D10" t="s">
        <v>842</v>
      </c>
      <c r="E10" t="s">
        <v>49</v>
      </c>
      <c r="F10" s="5">
        <v>0</v>
      </c>
      <c r="G10" s="5">
        <v>100000</v>
      </c>
      <c r="H10" s="5">
        <v>35029241.85</v>
      </c>
      <c r="I10" s="9">
        <v>0.75</v>
      </c>
      <c r="J10" s="8" t="s">
        <v>50</v>
      </c>
    </row>
    <row r="11" spans="1:10" x14ac:dyDescent="0.25">
      <c r="A11" t="s">
        <v>51</v>
      </c>
      <c r="B11" t="s">
        <v>12</v>
      </c>
      <c r="C11" s="8" t="s">
        <v>48</v>
      </c>
      <c r="D11" t="s">
        <v>842</v>
      </c>
      <c r="E11" t="s">
        <v>49</v>
      </c>
      <c r="F11" s="5">
        <v>0</v>
      </c>
      <c r="G11" s="5">
        <v>76000</v>
      </c>
      <c r="H11" s="5">
        <v>35105241.85</v>
      </c>
      <c r="I11" s="9">
        <v>0.75</v>
      </c>
      <c r="J11" s="8" t="s">
        <v>50</v>
      </c>
    </row>
    <row r="12" spans="1:10" x14ac:dyDescent="0.25">
      <c r="A12" t="s">
        <v>52</v>
      </c>
      <c r="B12" t="s">
        <v>12</v>
      </c>
      <c r="C12" s="8" t="s">
        <v>53</v>
      </c>
      <c r="D12" t="s">
        <v>1618</v>
      </c>
      <c r="E12" t="s">
        <v>36</v>
      </c>
      <c r="F12" s="5">
        <v>0</v>
      </c>
      <c r="G12" s="5">
        <v>265000</v>
      </c>
      <c r="H12" s="5">
        <v>35370241.85</v>
      </c>
      <c r="I12" s="9">
        <v>0.96</v>
      </c>
      <c r="J12" s="8" t="s">
        <v>54</v>
      </c>
    </row>
    <row r="13" spans="1:10" x14ac:dyDescent="0.25">
      <c r="A13" t="s">
        <v>1062</v>
      </c>
      <c r="B13" t="s">
        <v>12</v>
      </c>
      <c r="C13" s="8" t="s">
        <v>1063</v>
      </c>
      <c r="D13" t="s">
        <v>273</v>
      </c>
      <c r="E13" t="s">
        <v>48</v>
      </c>
      <c r="F13" s="5">
        <v>17000</v>
      </c>
      <c r="G13" s="5">
        <v>0</v>
      </c>
      <c r="H13" s="5">
        <v>35353241.85</v>
      </c>
      <c r="I13" s="9">
        <v>0.96</v>
      </c>
      <c r="J13" s="8" t="s">
        <v>1064</v>
      </c>
    </row>
    <row r="14" spans="1:10" x14ac:dyDescent="0.25">
      <c r="A14" t="s">
        <v>1065</v>
      </c>
      <c r="B14" t="s">
        <v>12</v>
      </c>
      <c r="C14" s="8" t="s">
        <v>1066</v>
      </c>
      <c r="D14" t="s">
        <v>1617</v>
      </c>
      <c r="E14" t="s">
        <v>42</v>
      </c>
      <c r="F14" s="5">
        <v>30000</v>
      </c>
      <c r="G14" s="5">
        <v>0</v>
      </c>
      <c r="H14" s="5">
        <v>35323241.85</v>
      </c>
      <c r="I14" s="9">
        <v>0.3</v>
      </c>
      <c r="J14" s="8" t="s">
        <v>1067</v>
      </c>
    </row>
    <row r="15" spans="1:10" x14ac:dyDescent="0.25">
      <c r="A15" t="s">
        <v>1068</v>
      </c>
      <c r="B15" t="s">
        <v>12</v>
      </c>
      <c r="C15" s="8" t="s">
        <v>1069</v>
      </c>
      <c r="D15" t="s">
        <v>1617</v>
      </c>
      <c r="E15" t="s">
        <v>42</v>
      </c>
      <c r="F15" s="5">
        <v>70000</v>
      </c>
      <c r="G15" s="5">
        <v>0</v>
      </c>
      <c r="H15" s="5">
        <v>35253241.85</v>
      </c>
      <c r="I15" s="9">
        <v>0.3</v>
      </c>
      <c r="J15" s="8" t="s">
        <v>1070</v>
      </c>
    </row>
    <row r="16" spans="1:10" x14ac:dyDescent="0.25">
      <c r="A16" t="s">
        <v>1071</v>
      </c>
      <c r="B16" t="s">
        <v>12</v>
      </c>
      <c r="C16" s="8" t="s">
        <v>1072</v>
      </c>
      <c r="D16" t="s">
        <v>1620</v>
      </c>
      <c r="E16" t="s">
        <v>1073</v>
      </c>
      <c r="F16" s="5">
        <v>25</v>
      </c>
      <c r="G16" s="5">
        <v>0</v>
      </c>
      <c r="H16" s="5">
        <v>35253216.85</v>
      </c>
      <c r="I16" s="9">
        <v>1</v>
      </c>
      <c r="J16" s="8" t="s">
        <v>1074</v>
      </c>
    </row>
    <row r="17" spans="1:10" x14ac:dyDescent="0.25">
      <c r="A17" t="s">
        <v>55</v>
      </c>
      <c r="B17" t="s">
        <v>12</v>
      </c>
      <c r="C17" s="8" t="s">
        <v>56</v>
      </c>
      <c r="D17" t="s">
        <v>1617</v>
      </c>
      <c r="E17" t="s">
        <v>42</v>
      </c>
      <c r="F17" s="5">
        <v>0</v>
      </c>
      <c r="G17" s="5">
        <v>118000</v>
      </c>
      <c r="H17" s="5">
        <v>35371216.85</v>
      </c>
      <c r="I17" s="9">
        <v>0.65</v>
      </c>
      <c r="J17" s="8" t="s">
        <v>46</v>
      </c>
    </row>
    <row r="18" spans="1:10" x14ac:dyDescent="0.25">
      <c r="A18" t="s">
        <v>1075</v>
      </c>
      <c r="B18" t="s">
        <v>12</v>
      </c>
      <c r="C18" s="8" t="s">
        <v>1059</v>
      </c>
      <c r="D18" t="s">
        <v>1619</v>
      </c>
      <c r="E18" t="s">
        <v>1060</v>
      </c>
      <c r="F18" s="5">
        <v>17300</v>
      </c>
      <c r="G18" s="5">
        <v>0</v>
      </c>
      <c r="H18" s="5">
        <v>35353916.85</v>
      </c>
      <c r="I18" s="9">
        <v>0.9</v>
      </c>
      <c r="J18" s="8" t="s">
        <v>1061</v>
      </c>
    </row>
    <row r="19" spans="1:10" x14ac:dyDescent="0.25">
      <c r="A19" t="s">
        <v>1076</v>
      </c>
      <c r="B19" t="s">
        <v>58</v>
      </c>
      <c r="C19" s="8" t="s">
        <v>1077</v>
      </c>
      <c r="D19" t="s">
        <v>1617</v>
      </c>
      <c r="E19" t="s">
        <v>42</v>
      </c>
      <c r="F19" s="5">
        <v>628000</v>
      </c>
      <c r="G19" s="5">
        <v>0</v>
      </c>
      <c r="H19" s="5">
        <v>34725916.85</v>
      </c>
      <c r="I19" s="9">
        <v>0.3</v>
      </c>
      <c r="J19" s="8" t="s">
        <v>1055</v>
      </c>
    </row>
    <row r="20" spans="1:10" x14ac:dyDescent="0.25">
      <c r="A20" t="s">
        <v>1078</v>
      </c>
      <c r="B20" t="s">
        <v>58</v>
      </c>
      <c r="C20" s="8" t="s">
        <v>1079</v>
      </c>
      <c r="D20" t="s">
        <v>1617</v>
      </c>
      <c r="E20" t="s">
        <v>42</v>
      </c>
      <c r="F20" s="5">
        <v>1102000</v>
      </c>
      <c r="G20" s="5">
        <v>0</v>
      </c>
      <c r="H20" s="5">
        <v>33623916.85</v>
      </c>
      <c r="I20" s="9">
        <v>0.3</v>
      </c>
      <c r="J20" s="8" t="s">
        <v>1055</v>
      </c>
    </row>
    <row r="21" spans="1:10" x14ac:dyDescent="0.25">
      <c r="A21" t="s">
        <v>1080</v>
      </c>
      <c r="B21" t="s">
        <v>58</v>
      </c>
      <c r="C21" s="8" t="s">
        <v>1081</v>
      </c>
      <c r="D21" t="s">
        <v>1617</v>
      </c>
      <c r="E21" t="s">
        <v>42</v>
      </c>
      <c r="F21" s="5">
        <v>2379000</v>
      </c>
      <c r="G21" s="5">
        <v>0</v>
      </c>
      <c r="H21" s="5">
        <v>31244916.85</v>
      </c>
      <c r="I21" s="9">
        <v>0.3</v>
      </c>
      <c r="J21" s="8" t="s">
        <v>1055</v>
      </c>
    </row>
    <row r="22" spans="1:10" x14ac:dyDescent="0.25">
      <c r="A22" t="s">
        <v>1082</v>
      </c>
      <c r="B22" t="s">
        <v>58</v>
      </c>
      <c r="C22" s="8" t="s">
        <v>1083</v>
      </c>
      <c r="D22" t="s">
        <v>1617</v>
      </c>
      <c r="E22" t="s">
        <v>42</v>
      </c>
      <c r="F22" s="5">
        <v>201629.31</v>
      </c>
      <c r="G22" s="5">
        <v>0</v>
      </c>
      <c r="H22" s="5">
        <v>31043287.54</v>
      </c>
      <c r="I22" s="9">
        <v>0.3</v>
      </c>
      <c r="J22" s="8" t="s">
        <v>1055</v>
      </c>
    </row>
    <row r="23" spans="1:10" x14ac:dyDescent="0.25">
      <c r="A23" t="s">
        <v>1084</v>
      </c>
      <c r="B23" t="s">
        <v>58</v>
      </c>
      <c r="C23" s="8" t="s">
        <v>1085</v>
      </c>
      <c r="D23" t="s">
        <v>1617</v>
      </c>
      <c r="E23" t="s">
        <v>42</v>
      </c>
      <c r="F23" s="5">
        <v>259955.24</v>
      </c>
      <c r="G23" s="5">
        <v>0</v>
      </c>
      <c r="H23" s="5">
        <v>30783332.3</v>
      </c>
      <c r="I23" s="9">
        <v>0.3</v>
      </c>
      <c r="J23" s="8" t="s">
        <v>1055</v>
      </c>
    </row>
    <row r="24" spans="1:10" x14ac:dyDescent="0.25">
      <c r="A24" t="s">
        <v>1086</v>
      </c>
      <c r="B24" t="s">
        <v>58</v>
      </c>
      <c r="C24" s="8" t="s">
        <v>1087</v>
      </c>
      <c r="D24" t="s">
        <v>842</v>
      </c>
      <c r="E24" t="s">
        <v>1088</v>
      </c>
      <c r="F24" s="5">
        <v>180000</v>
      </c>
      <c r="G24" s="5">
        <v>0</v>
      </c>
      <c r="H24" s="5">
        <v>30603332.3</v>
      </c>
      <c r="I24" s="9">
        <v>0.9</v>
      </c>
      <c r="J24" s="8" t="s">
        <v>1089</v>
      </c>
    </row>
    <row r="25" spans="1:10" x14ac:dyDescent="0.25">
      <c r="A25" t="s">
        <v>57</v>
      </c>
      <c r="B25" t="s">
        <v>58</v>
      </c>
      <c r="C25" s="8" t="s">
        <v>35</v>
      </c>
      <c r="D25" t="s">
        <v>1618</v>
      </c>
      <c r="E25" t="s">
        <v>36</v>
      </c>
      <c r="F25" s="5">
        <v>0</v>
      </c>
      <c r="G25" s="5">
        <v>87300</v>
      </c>
      <c r="H25" s="5">
        <v>30690632.3</v>
      </c>
      <c r="I25" s="9">
        <v>0.97</v>
      </c>
      <c r="J25" s="8" t="s">
        <v>37</v>
      </c>
    </row>
    <row r="26" spans="1:10" x14ac:dyDescent="0.25">
      <c r="A26" t="s">
        <v>59</v>
      </c>
      <c r="B26" t="s">
        <v>58</v>
      </c>
      <c r="C26" s="8" t="s">
        <v>60</v>
      </c>
      <c r="D26" t="s">
        <v>1618</v>
      </c>
      <c r="E26" t="s">
        <v>36</v>
      </c>
      <c r="F26" s="5">
        <v>0</v>
      </c>
      <c r="G26" s="5">
        <v>100000</v>
      </c>
      <c r="H26" s="5">
        <v>30790632.3</v>
      </c>
      <c r="I26" s="9">
        <v>0.96</v>
      </c>
      <c r="J26" s="8" t="s">
        <v>61</v>
      </c>
    </row>
    <row r="27" spans="1:10" x14ac:dyDescent="0.25">
      <c r="A27" t="s">
        <v>62</v>
      </c>
      <c r="B27" t="s">
        <v>58</v>
      </c>
      <c r="C27" s="8" t="s">
        <v>63</v>
      </c>
      <c r="D27" t="s">
        <v>1617</v>
      </c>
      <c r="E27" t="s">
        <v>42</v>
      </c>
      <c r="F27" s="5">
        <v>0</v>
      </c>
      <c r="G27" s="5">
        <v>169000</v>
      </c>
      <c r="H27" s="5">
        <v>30959632.3</v>
      </c>
      <c r="I27" s="9">
        <v>0.65</v>
      </c>
      <c r="J27" s="8" t="s">
        <v>46</v>
      </c>
    </row>
    <row r="28" spans="1:10" x14ac:dyDescent="0.25">
      <c r="A28" t="s">
        <v>64</v>
      </c>
      <c r="B28" t="s">
        <v>58</v>
      </c>
      <c r="C28" s="8" t="s">
        <v>65</v>
      </c>
      <c r="D28" t="s">
        <v>842</v>
      </c>
      <c r="E28" t="s">
        <v>66</v>
      </c>
      <c r="F28" s="5">
        <v>0</v>
      </c>
      <c r="G28" s="5">
        <v>7712450</v>
      </c>
      <c r="H28" s="5">
        <v>38672082.3</v>
      </c>
      <c r="I28" s="9">
        <v>0.8</v>
      </c>
      <c r="J28" s="8" t="s">
        <v>67</v>
      </c>
    </row>
    <row r="29" spans="1:10" x14ac:dyDescent="0.25">
      <c r="A29" t="s">
        <v>68</v>
      </c>
      <c r="B29" t="s">
        <v>58</v>
      </c>
      <c r="C29" s="8" t="s">
        <v>69</v>
      </c>
      <c r="D29" t="s">
        <v>1618</v>
      </c>
      <c r="E29" t="s">
        <v>36</v>
      </c>
      <c r="F29" s="5">
        <v>0</v>
      </c>
      <c r="G29" s="5">
        <v>168000</v>
      </c>
      <c r="H29" s="5">
        <v>38840082.3</v>
      </c>
      <c r="I29" s="9">
        <v>0.94</v>
      </c>
      <c r="J29" s="8" t="s">
        <v>70</v>
      </c>
    </row>
    <row r="30" spans="1:10" x14ac:dyDescent="0.25">
      <c r="A30" t="s">
        <v>1090</v>
      </c>
      <c r="B30" t="s">
        <v>58</v>
      </c>
      <c r="C30" s="8" t="s">
        <v>1091</v>
      </c>
      <c r="D30" t="s">
        <v>1617</v>
      </c>
      <c r="E30" t="s">
        <v>42</v>
      </c>
      <c r="F30" s="5">
        <v>380000</v>
      </c>
      <c r="G30" s="5">
        <v>0</v>
      </c>
      <c r="H30" s="5">
        <v>38460082.3</v>
      </c>
      <c r="I30" s="9">
        <v>0.3</v>
      </c>
      <c r="J30" s="8" t="s">
        <v>1055</v>
      </c>
    </row>
    <row r="31" spans="1:10" x14ac:dyDescent="0.25">
      <c r="A31" t="s">
        <v>71</v>
      </c>
      <c r="B31" t="s">
        <v>58</v>
      </c>
      <c r="C31" s="8" t="s">
        <v>72</v>
      </c>
      <c r="D31" t="s">
        <v>1618</v>
      </c>
      <c r="E31" t="s">
        <v>36</v>
      </c>
      <c r="F31" s="5">
        <v>0</v>
      </c>
      <c r="G31" s="5">
        <v>159000</v>
      </c>
      <c r="H31" s="5">
        <v>38619082.3</v>
      </c>
      <c r="I31" s="9">
        <v>0.96</v>
      </c>
      <c r="J31" s="8" t="s">
        <v>73</v>
      </c>
    </row>
    <row r="32" spans="1:10" x14ac:dyDescent="0.25">
      <c r="A32" t="s">
        <v>74</v>
      </c>
      <c r="B32" t="s">
        <v>58</v>
      </c>
      <c r="C32" s="8" t="s">
        <v>75</v>
      </c>
      <c r="D32" t="s">
        <v>1618</v>
      </c>
      <c r="E32" t="s">
        <v>36</v>
      </c>
      <c r="F32" s="5">
        <v>0</v>
      </c>
      <c r="G32" s="5">
        <v>19000</v>
      </c>
      <c r="H32" s="5">
        <v>38638082.3</v>
      </c>
      <c r="I32" s="9">
        <v>0.97</v>
      </c>
      <c r="J32" s="8" t="s">
        <v>76</v>
      </c>
    </row>
    <row r="33" spans="1:10" x14ac:dyDescent="0.25">
      <c r="A33" t="s">
        <v>77</v>
      </c>
      <c r="B33" t="s">
        <v>58</v>
      </c>
      <c r="C33" s="8" t="s">
        <v>78</v>
      </c>
      <c r="D33" t="s">
        <v>1618</v>
      </c>
      <c r="E33" t="s">
        <v>36</v>
      </c>
      <c r="F33" s="5">
        <v>0</v>
      </c>
      <c r="G33" s="5">
        <v>333000</v>
      </c>
      <c r="H33" s="5">
        <v>38971082.3</v>
      </c>
      <c r="I33" s="9">
        <v>0.97</v>
      </c>
      <c r="J33" s="8" t="s">
        <v>79</v>
      </c>
    </row>
    <row r="34" spans="1:10" x14ac:dyDescent="0.25">
      <c r="A34" t="s">
        <v>80</v>
      </c>
      <c r="B34" t="s">
        <v>58</v>
      </c>
      <c r="C34" s="8" t="s">
        <v>81</v>
      </c>
      <c r="D34" t="s">
        <v>1618</v>
      </c>
      <c r="E34" t="s">
        <v>36</v>
      </c>
      <c r="F34" s="5">
        <v>0</v>
      </c>
      <c r="G34" s="5">
        <v>159000</v>
      </c>
      <c r="H34" s="5">
        <v>39130082.3</v>
      </c>
      <c r="I34" s="9">
        <v>0.95</v>
      </c>
      <c r="J34" s="8" t="s">
        <v>82</v>
      </c>
    </row>
    <row r="35" spans="1:10" x14ac:dyDescent="0.25">
      <c r="A35" t="s">
        <v>83</v>
      </c>
      <c r="B35" t="s">
        <v>58</v>
      </c>
      <c r="C35" s="8" t="s">
        <v>84</v>
      </c>
      <c r="D35" t="s">
        <v>1618</v>
      </c>
      <c r="E35" t="s">
        <v>36</v>
      </c>
      <c r="F35" s="5">
        <v>0</v>
      </c>
      <c r="G35" s="5">
        <v>271000</v>
      </c>
      <c r="H35" s="5">
        <v>39401082.3</v>
      </c>
      <c r="I35" s="9">
        <v>0.96</v>
      </c>
      <c r="J35" s="8" t="s">
        <v>85</v>
      </c>
    </row>
    <row r="36" spans="1:10" x14ac:dyDescent="0.25">
      <c r="A36" t="s">
        <v>86</v>
      </c>
      <c r="B36" t="s">
        <v>58</v>
      </c>
      <c r="C36" s="8" t="s">
        <v>87</v>
      </c>
      <c r="D36" t="s">
        <v>1617</v>
      </c>
      <c r="E36" t="s">
        <v>42</v>
      </c>
      <c r="F36" s="5">
        <v>0</v>
      </c>
      <c r="G36" s="5">
        <v>153000</v>
      </c>
      <c r="H36" s="5">
        <v>39554082.3</v>
      </c>
      <c r="I36" s="9">
        <v>0.2</v>
      </c>
      <c r="J36" s="8" t="s">
        <v>88</v>
      </c>
    </row>
    <row r="37" spans="1:10" x14ac:dyDescent="0.25">
      <c r="A37" t="s">
        <v>89</v>
      </c>
      <c r="B37" t="s">
        <v>58</v>
      </c>
      <c r="C37" s="8" t="s">
        <v>90</v>
      </c>
      <c r="D37" t="s">
        <v>1617</v>
      </c>
      <c r="E37" t="s">
        <v>42</v>
      </c>
      <c r="F37" s="5">
        <v>0</v>
      </c>
      <c r="G37" s="5">
        <v>395000</v>
      </c>
      <c r="H37" s="5">
        <v>39949082.3</v>
      </c>
      <c r="I37" s="9">
        <v>0.65</v>
      </c>
      <c r="J37" s="8" t="s">
        <v>46</v>
      </c>
    </row>
    <row r="38" spans="1:10" x14ac:dyDescent="0.25">
      <c r="A38" t="s">
        <v>91</v>
      </c>
      <c r="B38" t="s">
        <v>58</v>
      </c>
      <c r="C38" s="8" t="s">
        <v>92</v>
      </c>
      <c r="D38" t="s">
        <v>1618</v>
      </c>
      <c r="E38" t="s">
        <v>36</v>
      </c>
      <c r="F38" s="5">
        <v>0</v>
      </c>
      <c r="G38" s="5">
        <v>202000</v>
      </c>
      <c r="H38" s="5">
        <v>40151082.3</v>
      </c>
      <c r="I38" s="9">
        <v>0.96</v>
      </c>
      <c r="J38" s="8" t="s">
        <v>85</v>
      </c>
    </row>
    <row r="39" spans="1:10" x14ac:dyDescent="0.25">
      <c r="A39" t="s">
        <v>93</v>
      </c>
      <c r="B39" t="s">
        <v>58</v>
      </c>
      <c r="C39" s="8" t="s">
        <v>94</v>
      </c>
      <c r="D39" t="s">
        <v>1618</v>
      </c>
      <c r="E39" t="s">
        <v>36</v>
      </c>
      <c r="F39" s="5">
        <v>0</v>
      </c>
      <c r="G39" s="5">
        <v>273000</v>
      </c>
      <c r="H39" s="5">
        <v>40424082.3</v>
      </c>
      <c r="I39" s="9">
        <v>0.98</v>
      </c>
      <c r="J39" s="8" t="s">
        <v>95</v>
      </c>
    </row>
    <row r="40" spans="1:10" x14ac:dyDescent="0.25">
      <c r="A40" t="s">
        <v>96</v>
      </c>
      <c r="B40" t="s">
        <v>97</v>
      </c>
      <c r="C40" s="8" t="s">
        <v>98</v>
      </c>
      <c r="D40" t="s">
        <v>1618</v>
      </c>
      <c r="E40" t="s">
        <v>36</v>
      </c>
      <c r="F40" s="5">
        <v>0</v>
      </c>
      <c r="G40" s="5">
        <v>100000</v>
      </c>
      <c r="H40" s="5">
        <v>40524082.3</v>
      </c>
      <c r="I40" s="9">
        <v>0.97</v>
      </c>
      <c r="J40" s="8" t="s">
        <v>99</v>
      </c>
    </row>
    <row r="41" spans="1:10" x14ac:dyDescent="0.25">
      <c r="A41" t="s">
        <v>100</v>
      </c>
      <c r="B41" t="s">
        <v>97</v>
      </c>
      <c r="C41" s="8" t="s">
        <v>101</v>
      </c>
      <c r="D41" t="s">
        <v>1617</v>
      </c>
      <c r="E41" t="s">
        <v>42</v>
      </c>
      <c r="F41" s="5">
        <v>0</v>
      </c>
      <c r="G41" s="5">
        <v>215000</v>
      </c>
      <c r="H41" s="5">
        <v>40739082.3</v>
      </c>
      <c r="I41" s="9">
        <v>0.4</v>
      </c>
      <c r="J41" s="8" t="s">
        <v>102</v>
      </c>
    </row>
    <row r="42" spans="1:10" x14ac:dyDescent="0.25">
      <c r="A42" t="s">
        <v>103</v>
      </c>
      <c r="B42" t="s">
        <v>97</v>
      </c>
      <c r="C42" s="8" t="s">
        <v>98</v>
      </c>
      <c r="D42" t="s">
        <v>1618</v>
      </c>
      <c r="E42" t="s">
        <v>36</v>
      </c>
      <c r="F42" s="5">
        <v>0</v>
      </c>
      <c r="G42" s="5">
        <v>31000</v>
      </c>
      <c r="H42" s="5">
        <v>40770082.3</v>
      </c>
      <c r="I42" s="9">
        <v>0.97</v>
      </c>
      <c r="J42" s="8" t="s">
        <v>99</v>
      </c>
    </row>
    <row r="43" spans="1:10" x14ac:dyDescent="0.25">
      <c r="A43" t="s">
        <v>104</v>
      </c>
      <c r="B43" t="s">
        <v>97</v>
      </c>
      <c r="C43" s="8" t="s">
        <v>105</v>
      </c>
      <c r="D43" t="s">
        <v>1618</v>
      </c>
      <c r="E43" t="s">
        <v>36</v>
      </c>
      <c r="F43" s="5">
        <v>0</v>
      </c>
      <c r="G43" s="5">
        <v>100000</v>
      </c>
      <c r="H43" s="5">
        <v>40870082.3</v>
      </c>
      <c r="I43" s="9">
        <v>0.96</v>
      </c>
      <c r="J43" s="8" t="s">
        <v>85</v>
      </c>
    </row>
    <row r="44" spans="1:10" x14ac:dyDescent="0.25">
      <c r="A44" t="s">
        <v>106</v>
      </c>
      <c r="B44" t="s">
        <v>97</v>
      </c>
      <c r="C44" s="8" t="s">
        <v>107</v>
      </c>
      <c r="D44" t="s">
        <v>1617</v>
      </c>
      <c r="E44" t="s">
        <v>42</v>
      </c>
      <c r="F44" s="5">
        <v>0</v>
      </c>
      <c r="G44" s="5">
        <v>375000</v>
      </c>
      <c r="H44" s="5">
        <v>41245082.3</v>
      </c>
      <c r="I44" s="9">
        <v>0.65</v>
      </c>
      <c r="J44" s="8" t="s">
        <v>46</v>
      </c>
    </row>
    <row r="45" spans="1:10" x14ac:dyDescent="0.25">
      <c r="A45" t="s">
        <v>108</v>
      </c>
      <c r="B45" t="s">
        <v>97</v>
      </c>
      <c r="C45" s="8" t="s">
        <v>109</v>
      </c>
      <c r="D45" t="s">
        <v>1618</v>
      </c>
      <c r="E45" t="s">
        <v>36</v>
      </c>
      <c r="F45" s="5">
        <v>0</v>
      </c>
      <c r="G45" s="5">
        <v>585000</v>
      </c>
      <c r="H45" s="5">
        <v>41830082.3</v>
      </c>
      <c r="I45" s="9">
        <v>0.95</v>
      </c>
      <c r="J45" s="8" t="s">
        <v>110</v>
      </c>
    </row>
    <row r="46" spans="1:10" x14ac:dyDescent="0.25">
      <c r="A46" t="s">
        <v>111</v>
      </c>
      <c r="B46" t="s">
        <v>97</v>
      </c>
      <c r="C46" s="8" t="s">
        <v>112</v>
      </c>
      <c r="D46" t="s">
        <v>1617</v>
      </c>
      <c r="E46" t="s">
        <v>42</v>
      </c>
      <c r="F46" s="5">
        <v>0</v>
      </c>
      <c r="G46" s="5">
        <v>227000</v>
      </c>
      <c r="H46" s="5">
        <v>42057082.3</v>
      </c>
      <c r="I46" s="9">
        <v>0.35</v>
      </c>
      <c r="J46" s="8" t="s">
        <v>113</v>
      </c>
    </row>
    <row r="47" spans="1:10" x14ac:dyDescent="0.25">
      <c r="A47" t="s">
        <v>114</v>
      </c>
      <c r="B47" t="s">
        <v>97</v>
      </c>
      <c r="C47" s="8" t="s">
        <v>115</v>
      </c>
      <c r="D47" t="s">
        <v>1617</v>
      </c>
      <c r="E47" t="s">
        <v>42</v>
      </c>
      <c r="F47" s="5">
        <v>0</v>
      </c>
      <c r="G47" s="5">
        <v>145000</v>
      </c>
      <c r="H47" s="5">
        <v>42202082.3</v>
      </c>
      <c r="I47" s="9">
        <v>0.65</v>
      </c>
      <c r="J47" s="8" t="s">
        <v>46</v>
      </c>
    </row>
    <row r="48" spans="1:10" x14ac:dyDescent="0.25">
      <c r="A48" t="s">
        <v>1092</v>
      </c>
      <c r="B48" t="s">
        <v>97</v>
      </c>
      <c r="C48" s="8" t="s">
        <v>1093</v>
      </c>
      <c r="D48" t="s">
        <v>1617</v>
      </c>
      <c r="E48" t="s">
        <v>42</v>
      </c>
      <c r="F48" s="5">
        <v>6000</v>
      </c>
      <c r="G48" s="5">
        <v>0</v>
      </c>
      <c r="H48" s="5">
        <v>42196082.3</v>
      </c>
      <c r="I48" s="9">
        <v>0.25</v>
      </c>
      <c r="J48" s="8" t="s">
        <v>1094</v>
      </c>
    </row>
    <row r="49" spans="1:10" x14ac:dyDescent="0.25">
      <c r="A49" t="s">
        <v>116</v>
      </c>
      <c r="B49" t="s">
        <v>97</v>
      </c>
      <c r="C49" s="8" t="s">
        <v>117</v>
      </c>
      <c r="D49" t="s">
        <v>1617</v>
      </c>
      <c r="E49" t="s">
        <v>42</v>
      </c>
      <c r="F49" s="5">
        <v>0</v>
      </c>
      <c r="G49" s="5">
        <v>109000</v>
      </c>
      <c r="H49" s="5">
        <v>42305082.3</v>
      </c>
      <c r="I49" s="9">
        <v>0.55</v>
      </c>
      <c r="J49" s="8" t="s">
        <v>43</v>
      </c>
    </row>
    <row r="50" spans="1:10" x14ac:dyDescent="0.25">
      <c r="A50" t="s">
        <v>118</v>
      </c>
      <c r="B50" t="s">
        <v>97</v>
      </c>
      <c r="C50" s="8" t="s">
        <v>119</v>
      </c>
      <c r="D50" t="s">
        <v>1617</v>
      </c>
      <c r="E50" t="s">
        <v>42</v>
      </c>
      <c r="F50" s="5">
        <v>0</v>
      </c>
      <c r="G50" s="5">
        <v>178000</v>
      </c>
      <c r="H50" s="5">
        <v>42483082.3</v>
      </c>
      <c r="I50" s="9">
        <v>0.65</v>
      </c>
      <c r="J50" s="8" t="s">
        <v>46</v>
      </c>
    </row>
    <row r="51" spans="1:10" x14ac:dyDescent="0.25">
      <c r="A51" t="s">
        <v>120</v>
      </c>
      <c r="B51" t="s">
        <v>97</v>
      </c>
      <c r="C51" s="8" t="s">
        <v>92</v>
      </c>
      <c r="D51" t="s">
        <v>1618</v>
      </c>
      <c r="E51" t="s">
        <v>36</v>
      </c>
      <c r="F51" s="5">
        <v>0</v>
      </c>
      <c r="G51" s="5">
        <v>169000</v>
      </c>
      <c r="H51" s="5">
        <v>42652082.3</v>
      </c>
      <c r="I51" s="9">
        <v>0.96</v>
      </c>
      <c r="J51" s="8" t="s">
        <v>85</v>
      </c>
    </row>
    <row r="52" spans="1:10" x14ac:dyDescent="0.25">
      <c r="A52" t="s">
        <v>1095</v>
      </c>
      <c r="B52" t="s">
        <v>97</v>
      </c>
      <c r="C52" s="8" t="s">
        <v>1096</v>
      </c>
      <c r="D52" t="s">
        <v>1619</v>
      </c>
      <c r="E52" t="s">
        <v>1097</v>
      </c>
      <c r="F52" s="5">
        <v>30000</v>
      </c>
      <c r="G52" s="5">
        <v>0</v>
      </c>
      <c r="H52" s="5">
        <v>42622082.3</v>
      </c>
      <c r="I52" s="9">
        <v>0.92</v>
      </c>
      <c r="J52" s="8" t="s">
        <v>1098</v>
      </c>
    </row>
    <row r="53" spans="1:10" x14ac:dyDescent="0.25">
      <c r="A53" t="s">
        <v>1099</v>
      </c>
      <c r="B53" t="s">
        <v>97</v>
      </c>
      <c r="C53" s="8" t="s">
        <v>1100</v>
      </c>
      <c r="D53" t="s">
        <v>1617</v>
      </c>
      <c r="E53" t="s">
        <v>42</v>
      </c>
      <c r="F53" s="5">
        <v>600900</v>
      </c>
      <c r="G53" s="5">
        <v>0</v>
      </c>
      <c r="H53" s="5">
        <v>42021182.3</v>
      </c>
      <c r="I53" s="9">
        <v>0.3</v>
      </c>
      <c r="J53" s="8" t="s">
        <v>1055</v>
      </c>
    </row>
    <row r="54" spans="1:10" x14ac:dyDescent="0.25">
      <c r="A54" t="s">
        <v>1101</v>
      </c>
      <c r="B54" t="s">
        <v>97</v>
      </c>
      <c r="C54" s="8" t="s">
        <v>1102</v>
      </c>
      <c r="D54" t="s">
        <v>1617</v>
      </c>
      <c r="E54" t="s">
        <v>42</v>
      </c>
      <c r="F54" s="5">
        <v>201000</v>
      </c>
      <c r="G54" s="5">
        <v>0</v>
      </c>
      <c r="H54" s="5">
        <v>41820182.3</v>
      </c>
      <c r="I54" s="9">
        <v>0.3</v>
      </c>
      <c r="J54" s="8" t="s">
        <v>1055</v>
      </c>
    </row>
    <row r="55" spans="1:10" x14ac:dyDescent="0.25">
      <c r="A55" t="s">
        <v>121</v>
      </c>
      <c r="B55" t="s">
        <v>97</v>
      </c>
      <c r="C55" s="8" t="s">
        <v>35</v>
      </c>
      <c r="D55" t="s">
        <v>1618</v>
      </c>
      <c r="E55" t="s">
        <v>36</v>
      </c>
      <c r="F55" s="5">
        <v>0</v>
      </c>
      <c r="G55" s="5">
        <v>61110</v>
      </c>
      <c r="H55" s="5">
        <v>41881292.3</v>
      </c>
      <c r="I55" s="9">
        <v>0.97</v>
      </c>
      <c r="J55" s="8" t="s">
        <v>37</v>
      </c>
    </row>
    <row r="56" spans="1:10" x14ac:dyDescent="0.25">
      <c r="A56" t="s">
        <v>1103</v>
      </c>
      <c r="B56" t="s">
        <v>97</v>
      </c>
      <c r="C56" s="8" t="s">
        <v>1104</v>
      </c>
      <c r="D56" t="s">
        <v>1617</v>
      </c>
      <c r="E56" t="s">
        <v>42</v>
      </c>
      <c r="F56" s="5">
        <v>5000</v>
      </c>
      <c r="G56" s="5">
        <v>0</v>
      </c>
      <c r="H56" s="5">
        <v>41876292.3</v>
      </c>
      <c r="I56" s="9">
        <v>0.25</v>
      </c>
      <c r="J56" s="8" t="s">
        <v>1094</v>
      </c>
    </row>
    <row r="57" spans="1:10" x14ac:dyDescent="0.25">
      <c r="A57" t="s">
        <v>1105</v>
      </c>
      <c r="B57" t="s">
        <v>97</v>
      </c>
      <c r="C57" s="8" t="s">
        <v>1106</v>
      </c>
      <c r="D57" t="s">
        <v>1617</v>
      </c>
      <c r="E57" t="s">
        <v>42</v>
      </c>
      <c r="F57" s="5">
        <v>486000</v>
      </c>
      <c r="G57" s="5">
        <v>0</v>
      </c>
      <c r="H57" s="5">
        <v>41390292.3</v>
      </c>
      <c r="I57" s="9">
        <v>0.3</v>
      </c>
      <c r="J57" s="8" t="s">
        <v>1055</v>
      </c>
    </row>
    <row r="58" spans="1:10" x14ac:dyDescent="0.25">
      <c r="A58" t="s">
        <v>1107</v>
      </c>
      <c r="B58" t="s">
        <v>97</v>
      </c>
      <c r="C58" s="8" t="s">
        <v>1108</v>
      </c>
      <c r="D58" t="s">
        <v>1617</v>
      </c>
      <c r="E58" t="s">
        <v>42</v>
      </c>
      <c r="F58" s="5">
        <v>280000</v>
      </c>
      <c r="G58" s="5">
        <v>0</v>
      </c>
      <c r="H58" s="5">
        <v>41110292.3</v>
      </c>
      <c r="I58" s="9">
        <v>0.3</v>
      </c>
      <c r="J58" s="8" t="s">
        <v>1055</v>
      </c>
    </row>
    <row r="59" spans="1:10" x14ac:dyDescent="0.25">
      <c r="A59" t="s">
        <v>1109</v>
      </c>
      <c r="B59" t="s">
        <v>97</v>
      </c>
      <c r="C59" s="8" t="s">
        <v>1110</v>
      </c>
      <c r="D59" t="s">
        <v>1617</v>
      </c>
      <c r="E59" t="s">
        <v>42</v>
      </c>
      <c r="F59" s="5">
        <v>1456000</v>
      </c>
      <c r="G59" s="5">
        <v>0</v>
      </c>
      <c r="H59" s="5">
        <v>39654292.3</v>
      </c>
      <c r="I59" s="9">
        <v>0.3</v>
      </c>
      <c r="J59" s="8" t="s">
        <v>1055</v>
      </c>
    </row>
    <row r="60" spans="1:10" x14ac:dyDescent="0.25">
      <c r="A60" t="s">
        <v>1111</v>
      </c>
      <c r="B60" t="s">
        <v>97</v>
      </c>
      <c r="C60" s="8" t="s">
        <v>1112</v>
      </c>
      <c r="D60" t="s">
        <v>1617</v>
      </c>
      <c r="E60" t="s">
        <v>42</v>
      </c>
      <c r="F60" s="5">
        <v>101500</v>
      </c>
      <c r="G60" s="5">
        <v>0</v>
      </c>
      <c r="H60" s="5">
        <v>39552792.3</v>
      </c>
      <c r="I60" s="9">
        <v>0.3</v>
      </c>
      <c r="J60" s="8" t="s">
        <v>1055</v>
      </c>
    </row>
    <row r="61" spans="1:10" x14ac:dyDescent="0.25">
      <c r="A61" t="s">
        <v>1113</v>
      </c>
      <c r="B61" t="s">
        <v>97</v>
      </c>
      <c r="C61" s="8" t="s">
        <v>1114</v>
      </c>
      <c r="D61" t="s">
        <v>1617</v>
      </c>
      <c r="E61" t="s">
        <v>42</v>
      </c>
      <c r="F61" s="5">
        <v>228000</v>
      </c>
      <c r="G61" s="5">
        <v>0</v>
      </c>
      <c r="H61" s="5">
        <v>39324792.3</v>
      </c>
      <c r="I61" s="9">
        <v>0.3</v>
      </c>
      <c r="J61" s="8" t="s">
        <v>1055</v>
      </c>
    </row>
    <row r="62" spans="1:10" x14ac:dyDescent="0.25">
      <c r="A62" t="s">
        <v>1115</v>
      </c>
      <c r="B62" t="s">
        <v>97</v>
      </c>
      <c r="C62" s="8" t="s">
        <v>1116</v>
      </c>
      <c r="D62" t="s">
        <v>1617</v>
      </c>
      <c r="E62" t="s">
        <v>42</v>
      </c>
      <c r="F62" s="5">
        <v>37500</v>
      </c>
      <c r="G62" s="5">
        <v>0</v>
      </c>
      <c r="H62" s="5">
        <v>39287292.3</v>
      </c>
      <c r="I62" s="9">
        <v>0.3</v>
      </c>
      <c r="J62" s="8" t="s">
        <v>1055</v>
      </c>
    </row>
    <row r="63" spans="1:10" x14ac:dyDescent="0.25">
      <c r="A63" t="s">
        <v>1117</v>
      </c>
      <c r="B63" t="s">
        <v>97</v>
      </c>
      <c r="C63" s="8" t="s">
        <v>1118</v>
      </c>
      <c r="D63" t="s">
        <v>1617</v>
      </c>
      <c r="E63" t="s">
        <v>42</v>
      </c>
      <c r="F63" s="5">
        <v>765000</v>
      </c>
      <c r="G63" s="5">
        <v>0</v>
      </c>
      <c r="H63" s="5">
        <v>38522292.3</v>
      </c>
      <c r="I63" s="9">
        <v>0.3</v>
      </c>
      <c r="J63" s="8" t="s">
        <v>1055</v>
      </c>
    </row>
    <row r="64" spans="1:10" x14ac:dyDescent="0.25">
      <c r="A64" t="s">
        <v>1119</v>
      </c>
      <c r="B64" t="s">
        <v>97</v>
      </c>
      <c r="C64" s="8" t="s">
        <v>1120</v>
      </c>
      <c r="D64" t="s">
        <v>1617</v>
      </c>
      <c r="E64" t="s">
        <v>42</v>
      </c>
      <c r="F64" s="5">
        <v>840000</v>
      </c>
      <c r="G64" s="5">
        <v>0</v>
      </c>
      <c r="H64" s="5">
        <v>37682292.3</v>
      </c>
      <c r="I64" s="9">
        <v>0.35</v>
      </c>
      <c r="J64" s="8" t="s">
        <v>1121</v>
      </c>
    </row>
    <row r="65" spans="1:10" x14ac:dyDescent="0.25">
      <c r="A65" t="s">
        <v>122</v>
      </c>
      <c r="B65" t="s">
        <v>97</v>
      </c>
      <c r="C65" s="8" t="s">
        <v>123</v>
      </c>
      <c r="D65" t="s">
        <v>1618</v>
      </c>
      <c r="E65" t="s">
        <v>36</v>
      </c>
      <c r="F65" s="5">
        <v>0</v>
      </c>
      <c r="G65" s="5">
        <v>175000</v>
      </c>
      <c r="H65" s="5">
        <v>37857292.3</v>
      </c>
      <c r="I65" s="9">
        <v>0.7</v>
      </c>
      <c r="J65" s="8" t="s">
        <v>124</v>
      </c>
    </row>
    <row r="66" spans="1:10" x14ac:dyDescent="0.25">
      <c r="A66" t="s">
        <v>1122</v>
      </c>
      <c r="B66" t="s">
        <v>97</v>
      </c>
      <c r="C66" s="8" t="s">
        <v>1123</v>
      </c>
      <c r="D66" t="s">
        <v>1620</v>
      </c>
      <c r="E66" t="s">
        <v>1073</v>
      </c>
      <c r="F66" s="5">
        <v>500</v>
      </c>
      <c r="G66" s="5">
        <v>0</v>
      </c>
      <c r="H66" s="5">
        <v>37856792.3</v>
      </c>
      <c r="I66" s="9">
        <v>0.99</v>
      </c>
      <c r="J66" s="8" t="s">
        <v>1124</v>
      </c>
    </row>
    <row r="67" spans="1:10" x14ac:dyDescent="0.25">
      <c r="A67" t="s">
        <v>1125</v>
      </c>
      <c r="B67" t="s">
        <v>97</v>
      </c>
      <c r="C67" s="8" t="s">
        <v>1126</v>
      </c>
      <c r="D67" t="s">
        <v>1620</v>
      </c>
      <c r="E67" t="s">
        <v>1073</v>
      </c>
      <c r="F67" s="5">
        <v>500</v>
      </c>
      <c r="G67" s="5">
        <v>0</v>
      </c>
      <c r="H67" s="5">
        <v>37856292.3</v>
      </c>
      <c r="I67" s="9">
        <v>0.99</v>
      </c>
      <c r="J67" s="8" t="s">
        <v>1124</v>
      </c>
    </row>
    <row r="68" spans="1:10" x14ac:dyDescent="0.25">
      <c r="A68" t="s">
        <v>1127</v>
      </c>
      <c r="B68" t="s">
        <v>97</v>
      </c>
      <c r="C68" s="8" t="s">
        <v>1128</v>
      </c>
      <c r="D68" t="s">
        <v>1620</v>
      </c>
      <c r="E68" t="s">
        <v>1073</v>
      </c>
      <c r="F68" s="5">
        <v>500</v>
      </c>
      <c r="G68" s="5">
        <v>0</v>
      </c>
      <c r="H68" s="5">
        <v>37855792.3</v>
      </c>
      <c r="I68" s="9">
        <v>0.99</v>
      </c>
      <c r="J68" s="8" t="s">
        <v>1124</v>
      </c>
    </row>
    <row r="69" spans="1:10" x14ac:dyDescent="0.25">
      <c r="A69" t="s">
        <v>1129</v>
      </c>
      <c r="B69" t="s">
        <v>97</v>
      </c>
      <c r="C69" s="8" t="s">
        <v>1130</v>
      </c>
      <c r="D69" t="s">
        <v>1617</v>
      </c>
      <c r="E69" t="s">
        <v>42</v>
      </c>
      <c r="F69" s="5">
        <v>1500</v>
      </c>
      <c r="G69" s="5">
        <v>0</v>
      </c>
      <c r="H69" s="5">
        <v>37854292.3</v>
      </c>
      <c r="I69" s="9">
        <v>0.3</v>
      </c>
      <c r="J69" s="8" t="s">
        <v>1131</v>
      </c>
    </row>
    <row r="70" spans="1:10" x14ac:dyDescent="0.25">
      <c r="A70" t="s">
        <v>125</v>
      </c>
      <c r="B70" t="s">
        <v>97</v>
      </c>
      <c r="C70" s="8" t="s">
        <v>126</v>
      </c>
      <c r="D70" t="s">
        <v>1617</v>
      </c>
      <c r="E70" t="s">
        <v>42</v>
      </c>
      <c r="F70" s="5">
        <v>0</v>
      </c>
      <c r="G70" s="5">
        <v>189000</v>
      </c>
      <c r="H70" s="5">
        <v>38043292.3</v>
      </c>
      <c r="I70" s="9">
        <v>0.4</v>
      </c>
      <c r="J70" s="8" t="s">
        <v>127</v>
      </c>
    </row>
    <row r="71" spans="1:10" x14ac:dyDescent="0.25">
      <c r="A71" t="s">
        <v>1132</v>
      </c>
      <c r="B71" t="s">
        <v>97</v>
      </c>
      <c r="C71" s="8" t="s">
        <v>1133</v>
      </c>
      <c r="D71" t="s">
        <v>1617</v>
      </c>
      <c r="E71" t="s">
        <v>42</v>
      </c>
      <c r="F71" s="5">
        <v>322500</v>
      </c>
      <c r="G71" s="5">
        <v>0</v>
      </c>
      <c r="H71" s="5">
        <v>37720792.3</v>
      </c>
      <c r="I71" s="9">
        <v>0.35</v>
      </c>
      <c r="J71" s="8" t="s">
        <v>1134</v>
      </c>
    </row>
    <row r="72" spans="1:10" x14ac:dyDescent="0.25">
      <c r="A72" t="s">
        <v>1135</v>
      </c>
      <c r="B72" t="s">
        <v>97</v>
      </c>
      <c r="C72" s="8" t="s">
        <v>1136</v>
      </c>
      <c r="D72" t="s">
        <v>1617</v>
      </c>
      <c r="E72" t="s">
        <v>42</v>
      </c>
      <c r="F72" s="5">
        <v>1100000</v>
      </c>
      <c r="G72" s="5">
        <v>0</v>
      </c>
      <c r="H72" s="5">
        <v>36620792.3</v>
      </c>
      <c r="I72" s="9">
        <v>0.35</v>
      </c>
      <c r="J72" s="8" t="s">
        <v>1134</v>
      </c>
    </row>
    <row r="73" spans="1:10" x14ac:dyDescent="0.25">
      <c r="A73" t="s">
        <v>128</v>
      </c>
      <c r="B73" t="s">
        <v>97</v>
      </c>
      <c r="C73" s="8" t="s">
        <v>129</v>
      </c>
      <c r="D73" t="s">
        <v>1618</v>
      </c>
      <c r="E73" t="s">
        <v>36</v>
      </c>
      <c r="F73" s="5">
        <v>0</v>
      </c>
      <c r="G73" s="5">
        <v>129000</v>
      </c>
      <c r="H73" s="5">
        <v>36749792.3</v>
      </c>
      <c r="I73" s="9">
        <v>0.98</v>
      </c>
      <c r="J73" s="8" t="s">
        <v>85</v>
      </c>
    </row>
    <row r="74" spans="1:10" x14ac:dyDescent="0.25">
      <c r="A74" t="s">
        <v>130</v>
      </c>
      <c r="B74" t="s">
        <v>97</v>
      </c>
      <c r="C74" s="8" t="s">
        <v>105</v>
      </c>
      <c r="D74" t="s">
        <v>1618</v>
      </c>
      <c r="E74" t="s">
        <v>36</v>
      </c>
      <c r="F74" s="5">
        <v>0</v>
      </c>
      <c r="G74" s="5">
        <v>128000</v>
      </c>
      <c r="H74" s="5">
        <v>36877792.3</v>
      </c>
      <c r="I74" s="9">
        <v>0.97</v>
      </c>
      <c r="J74" s="8" t="s">
        <v>85</v>
      </c>
    </row>
    <row r="75" spans="1:10" x14ac:dyDescent="0.25">
      <c r="A75" t="s">
        <v>1137</v>
      </c>
      <c r="B75" t="s">
        <v>97</v>
      </c>
      <c r="C75" s="8" t="s">
        <v>1059</v>
      </c>
      <c r="D75" t="s">
        <v>1619</v>
      </c>
      <c r="E75" t="s">
        <v>1060</v>
      </c>
      <c r="F75" s="5">
        <v>48700</v>
      </c>
      <c r="G75" s="5">
        <v>0</v>
      </c>
      <c r="H75" s="5">
        <v>36829092.3</v>
      </c>
      <c r="I75" s="9">
        <v>0.95</v>
      </c>
      <c r="J75" s="8" t="s">
        <v>1061</v>
      </c>
    </row>
    <row r="76" spans="1:10" x14ac:dyDescent="0.25">
      <c r="A76" t="s">
        <v>131</v>
      </c>
      <c r="B76" t="s">
        <v>97</v>
      </c>
      <c r="C76" s="8" t="s">
        <v>105</v>
      </c>
      <c r="D76" t="s">
        <v>1618</v>
      </c>
      <c r="E76" t="s">
        <v>36</v>
      </c>
      <c r="F76" s="5">
        <v>0</v>
      </c>
      <c r="G76" s="5">
        <v>128000</v>
      </c>
      <c r="H76" s="5">
        <v>36957092.3</v>
      </c>
      <c r="I76" s="9">
        <v>0.97</v>
      </c>
      <c r="J76" s="8" t="s">
        <v>132</v>
      </c>
    </row>
    <row r="77" spans="1:10" x14ac:dyDescent="0.25">
      <c r="A77" t="s">
        <v>133</v>
      </c>
      <c r="B77" t="s">
        <v>97</v>
      </c>
      <c r="C77" s="8" t="s">
        <v>92</v>
      </c>
      <c r="D77" t="s">
        <v>1618</v>
      </c>
      <c r="E77" t="s">
        <v>36</v>
      </c>
      <c r="F77" s="5">
        <v>0</v>
      </c>
      <c r="G77" s="5">
        <v>100000</v>
      </c>
      <c r="H77" s="5">
        <v>37057092.3</v>
      </c>
      <c r="I77" s="9">
        <v>0.97</v>
      </c>
      <c r="J77" s="8" t="s">
        <v>85</v>
      </c>
    </row>
    <row r="78" spans="1:10" x14ac:dyDescent="0.25">
      <c r="A78" t="s">
        <v>134</v>
      </c>
      <c r="B78" t="s">
        <v>97</v>
      </c>
      <c r="C78" s="8" t="s">
        <v>105</v>
      </c>
      <c r="D78" t="s">
        <v>1618</v>
      </c>
      <c r="E78" t="s">
        <v>36</v>
      </c>
      <c r="F78" s="5">
        <v>0</v>
      </c>
      <c r="G78" s="5">
        <v>79000</v>
      </c>
      <c r="H78" s="5">
        <v>37136092.3</v>
      </c>
      <c r="I78" s="9">
        <v>0.97</v>
      </c>
      <c r="J78" s="8" t="s">
        <v>85</v>
      </c>
    </row>
    <row r="79" spans="1:10" x14ac:dyDescent="0.25">
      <c r="A79" t="s">
        <v>135</v>
      </c>
      <c r="B79" t="s">
        <v>97</v>
      </c>
      <c r="C79" s="8" t="s">
        <v>136</v>
      </c>
      <c r="D79" t="s">
        <v>1618</v>
      </c>
      <c r="E79" t="s">
        <v>36</v>
      </c>
      <c r="F79" s="5">
        <v>0</v>
      </c>
      <c r="G79" s="5">
        <v>199000</v>
      </c>
      <c r="H79" s="5">
        <v>37335092.3</v>
      </c>
      <c r="I79" s="9">
        <v>0.75</v>
      </c>
      <c r="J79" s="8" t="s">
        <v>137</v>
      </c>
    </row>
    <row r="80" spans="1:10" x14ac:dyDescent="0.25">
      <c r="A80" t="s">
        <v>138</v>
      </c>
      <c r="B80" t="s">
        <v>97</v>
      </c>
      <c r="C80" s="8" t="s">
        <v>139</v>
      </c>
      <c r="D80" t="s">
        <v>1618</v>
      </c>
      <c r="E80" t="s">
        <v>36</v>
      </c>
      <c r="F80" s="5">
        <v>0</v>
      </c>
      <c r="G80" s="5">
        <v>44000</v>
      </c>
      <c r="H80" s="5">
        <v>37379092.3</v>
      </c>
      <c r="I80" s="9">
        <v>0.98</v>
      </c>
      <c r="J80" s="8" t="s">
        <v>70</v>
      </c>
    </row>
    <row r="81" spans="1:10" x14ac:dyDescent="0.25">
      <c r="A81" t="s">
        <v>1138</v>
      </c>
      <c r="B81" t="s">
        <v>97</v>
      </c>
      <c r="C81" s="8" t="s">
        <v>1139</v>
      </c>
      <c r="D81" t="s">
        <v>1617</v>
      </c>
      <c r="E81" t="s">
        <v>42</v>
      </c>
      <c r="F81" s="5">
        <v>11500</v>
      </c>
      <c r="G81" s="5">
        <v>0</v>
      </c>
      <c r="H81" s="5">
        <v>37367592.3</v>
      </c>
      <c r="I81" s="9">
        <v>0.3</v>
      </c>
      <c r="J81" s="8" t="s">
        <v>1140</v>
      </c>
    </row>
    <row r="82" spans="1:10" x14ac:dyDescent="0.25">
      <c r="A82" t="s">
        <v>1141</v>
      </c>
      <c r="B82" t="s">
        <v>141</v>
      </c>
      <c r="C82" s="8" t="s">
        <v>1142</v>
      </c>
      <c r="D82" t="s">
        <v>1617</v>
      </c>
      <c r="E82" t="s">
        <v>42</v>
      </c>
      <c r="F82" s="5">
        <v>1696000</v>
      </c>
      <c r="G82" s="5">
        <v>0</v>
      </c>
      <c r="H82" s="5">
        <v>35671592.3</v>
      </c>
      <c r="I82" s="9">
        <v>0.35</v>
      </c>
      <c r="J82" s="8" t="s">
        <v>1143</v>
      </c>
    </row>
    <row r="83" spans="1:10" x14ac:dyDescent="0.25">
      <c r="A83" t="s">
        <v>1144</v>
      </c>
      <c r="B83" t="s">
        <v>141</v>
      </c>
      <c r="C83" s="8" t="s">
        <v>1145</v>
      </c>
      <c r="D83" t="s">
        <v>1617</v>
      </c>
      <c r="E83" t="s">
        <v>42</v>
      </c>
      <c r="F83" s="5">
        <v>2379000</v>
      </c>
      <c r="G83" s="5">
        <v>0</v>
      </c>
      <c r="H83" s="5">
        <v>33292592.3</v>
      </c>
      <c r="I83" s="9">
        <v>0.35</v>
      </c>
      <c r="J83" s="8" t="s">
        <v>1134</v>
      </c>
    </row>
    <row r="84" spans="1:10" x14ac:dyDescent="0.25">
      <c r="A84" t="s">
        <v>1146</v>
      </c>
      <c r="B84" t="s">
        <v>141</v>
      </c>
      <c r="C84" s="8" t="s">
        <v>1147</v>
      </c>
      <c r="D84" t="s">
        <v>1617</v>
      </c>
      <c r="E84" t="s">
        <v>42</v>
      </c>
      <c r="F84" s="5">
        <v>2381680</v>
      </c>
      <c r="G84" s="5">
        <v>0</v>
      </c>
      <c r="H84" s="5">
        <v>30910912.3</v>
      </c>
      <c r="I84" s="9">
        <v>0.35</v>
      </c>
      <c r="J84" s="8" t="s">
        <v>1134</v>
      </c>
    </row>
    <row r="85" spans="1:10" x14ac:dyDescent="0.25">
      <c r="A85" t="s">
        <v>1148</v>
      </c>
      <c r="B85" t="s">
        <v>141</v>
      </c>
      <c r="C85" s="8" t="s">
        <v>1149</v>
      </c>
      <c r="D85" t="s">
        <v>1617</v>
      </c>
      <c r="E85" t="s">
        <v>42</v>
      </c>
      <c r="F85" s="5">
        <v>128250</v>
      </c>
      <c r="G85" s="5">
        <v>0</v>
      </c>
      <c r="H85" s="5">
        <v>30782662.3</v>
      </c>
      <c r="I85" s="9">
        <v>0.35</v>
      </c>
      <c r="J85" s="8" t="s">
        <v>1134</v>
      </c>
    </row>
    <row r="86" spans="1:10" x14ac:dyDescent="0.25">
      <c r="A86" t="s">
        <v>1150</v>
      </c>
      <c r="B86" t="s">
        <v>141</v>
      </c>
      <c r="C86" s="8" t="s">
        <v>1151</v>
      </c>
      <c r="D86" t="s">
        <v>1617</v>
      </c>
      <c r="E86" t="s">
        <v>42</v>
      </c>
      <c r="F86" s="5">
        <v>4785000</v>
      </c>
      <c r="G86" s="5">
        <v>0</v>
      </c>
      <c r="H86" s="5">
        <v>25997662.3</v>
      </c>
      <c r="I86" s="9">
        <v>0.35</v>
      </c>
      <c r="J86" s="8" t="s">
        <v>1134</v>
      </c>
    </row>
    <row r="87" spans="1:10" x14ac:dyDescent="0.25">
      <c r="A87" t="s">
        <v>1152</v>
      </c>
      <c r="B87" t="s">
        <v>141</v>
      </c>
      <c r="C87" s="8" t="s">
        <v>1153</v>
      </c>
      <c r="D87" t="s">
        <v>1617</v>
      </c>
      <c r="E87" t="s">
        <v>42</v>
      </c>
      <c r="F87" s="5">
        <v>5800</v>
      </c>
      <c r="G87" s="5">
        <v>0</v>
      </c>
      <c r="H87" s="5">
        <v>25991862.3</v>
      </c>
      <c r="I87" s="9">
        <v>0.3</v>
      </c>
      <c r="J87" s="8" t="s">
        <v>1131</v>
      </c>
    </row>
    <row r="88" spans="1:10" x14ac:dyDescent="0.25">
      <c r="A88" t="s">
        <v>140</v>
      </c>
      <c r="B88" t="s">
        <v>141</v>
      </c>
      <c r="C88" s="8" t="s">
        <v>35</v>
      </c>
      <c r="D88" t="s">
        <v>1618</v>
      </c>
      <c r="E88" t="s">
        <v>36</v>
      </c>
      <c r="F88" s="5">
        <v>0</v>
      </c>
      <c r="G88" s="5">
        <v>279670.4</v>
      </c>
      <c r="H88" s="5">
        <v>26271532.7</v>
      </c>
      <c r="I88" s="9">
        <v>0.98</v>
      </c>
      <c r="J88" s="8" t="s">
        <v>142</v>
      </c>
    </row>
    <row r="89" spans="1:10" x14ac:dyDescent="0.25">
      <c r="A89" t="s">
        <v>143</v>
      </c>
      <c r="B89" t="s">
        <v>141</v>
      </c>
      <c r="C89" s="8" t="s">
        <v>39</v>
      </c>
      <c r="D89" t="s">
        <v>1618</v>
      </c>
      <c r="E89" t="s">
        <v>36</v>
      </c>
      <c r="F89" s="5">
        <v>0</v>
      </c>
      <c r="G89" s="5">
        <v>777716.9</v>
      </c>
      <c r="H89" s="5">
        <v>27049249.6</v>
      </c>
      <c r="I89" s="9">
        <v>0.98</v>
      </c>
      <c r="J89" s="8" t="s">
        <v>144</v>
      </c>
    </row>
    <row r="90" spans="1:10" x14ac:dyDescent="0.25">
      <c r="A90" t="s">
        <v>1154</v>
      </c>
      <c r="B90" t="s">
        <v>141</v>
      </c>
      <c r="C90" s="8" t="s">
        <v>1155</v>
      </c>
      <c r="D90" t="s">
        <v>1617</v>
      </c>
      <c r="E90" t="s">
        <v>42</v>
      </c>
      <c r="F90" s="5">
        <v>66875</v>
      </c>
      <c r="G90" s="5">
        <v>0</v>
      </c>
      <c r="H90" s="5">
        <v>26982374.6</v>
      </c>
      <c r="I90" s="9">
        <v>0.55</v>
      </c>
      <c r="J90" s="8" t="s">
        <v>1156</v>
      </c>
    </row>
    <row r="91" spans="1:10" x14ac:dyDescent="0.25">
      <c r="A91" t="s">
        <v>1157</v>
      </c>
      <c r="B91" t="s">
        <v>141</v>
      </c>
      <c r="C91" s="8" t="s">
        <v>1158</v>
      </c>
      <c r="D91" t="s">
        <v>1620</v>
      </c>
      <c r="E91" t="s">
        <v>1073</v>
      </c>
      <c r="F91" s="5">
        <v>25</v>
      </c>
      <c r="G91" s="5">
        <v>0</v>
      </c>
      <c r="H91" s="5">
        <v>26982349.6</v>
      </c>
      <c r="I91" s="9">
        <v>0.99</v>
      </c>
      <c r="J91" s="8" t="s">
        <v>1074</v>
      </c>
    </row>
    <row r="92" spans="1:10" x14ac:dyDescent="0.25">
      <c r="A92" t="s">
        <v>145</v>
      </c>
      <c r="B92" t="s">
        <v>141</v>
      </c>
      <c r="C92" s="8" t="s">
        <v>146</v>
      </c>
      <c r="D92" t="s">
        <v>1618</v>
      </c>
      <c r="E92" t="s">
        <v>36</v>
      </c>
      <c r="F92" s="5">
        <v>0</v>
      </c>
      <c r="G92" s="5">
        <v>146000</v>
      </c>
      <c r="H92" s="5">
        <v>27128349.6</v>
      </c>
      <c r="I92" s="9">
        <v>0.7</v>
      </c>
      <c r="J92" s="8" t="s">
        <v>124</v>
      </c>
    </row>
    <row r="93" spans="1:10" x14ac:dyDescent="0.25">
      <c r="A93" t="s">
        <v>147</v>
      </c>
      <c r="B93" t="s">
        <v>141</v>
      </c>
      <c r="C93" s="8" t="s">
        <v>148</v>
      </c>
      <c r="D93" t="s">
        <v>1618</v>
      </c>
      <c r="E93" t="s">
        <v>36</v>
      </c>
      <c r="F93" s="5">
        <v>0</v>
      </c>
      <c r="G93" s="5">
        <v>169000</v>
      </c>
      <c r="H93" s="5">
        <v>27297349.6</v>
      </c>
      <c r="I93" s="9">
        <v>0.8</v>
      </c>
      <c r="J93" s="8" t="s">
        <v>149</v>
      </c>
    </row>
    <row r="94" spans="1:10" x14ac:dyDescent="0.25">
      <c r="A94" t="s">
        <v>150</v>
      </c>
      <c r="B94" t="s">
        <v>141</v>
      </c>
      <c r="C94" s="8" t="s">
        <v>65</v>
      </c>
      <c r="D94" t="s">
        <v>1617</v>
      </c>
      <c r="E94" t="s">
        <v>42</v>
      </c>
      <c r="F94" s="5">
        <v>0</v>
      </c>
      <c r="G94" s="5">
        <v>460900</v>
      </c>
      <c r="H94" s="5">
        <v>27758249.6</v>
      </c>
      <c r="I94" s="9">
        <v>0.65</v>
      </c>
      <c r="J94" s="8" t="s">
        <v>151</v>
      </c>
    </row>
    <row r="95" spans="1:10" x14ac:dyDescent="0.25">
      <c r="A95" t="s">
        <v>152</v>
      </c>
      <c r="B95" t="s">
        <v>141</v>
      </c>
      <c r="C95" s="8" t="s">
        <v>153</v>
      </c>
      <c r="D95" t="s">
        <v>1618</v>
      </c>
      <c r="E95" t="s">
        <v>36</v>
      </c>
      <c r="F95" s="5">
        <v>0</v>
      </c>
      <c r="G95" s="5">
        <v>356000</v>
      </c>
      <c r="H95" s="5">
        <v>28114249.6</v>
      </c>
      <c r="I95" s="9">
        <v>0.99</v>
      </c>
      <c r="J95" s="8" t="s">
        <v>154</v>
      </c>
    </row>
    <row r="96" spans="1:10" x14ac:dyDescent="0.25">
      <c r="A96" t="s">
        <v>155</v>
      </c>
      <c r="B96" t="s">
        <v>141</v>
      </c>
      <c r="C96" s="8" t="s">
        <v>156</v>
      </c>
      <c r="D96" t="s">
        <v>1618</v>
      </c>
      <c r="E96" t="s">
        <v>36</v>
      </c>
      <c r="F96" s="5">
        <v>0</v>
      </c>
      <c r="G96" s="5">
        <v>207000</v>
      </c>
      <c r="H96" s="5">
        <v>28321249.6</v>
      </c>
      <c r="I96" s="9">
        <v>0.7</v>
      </c>
      <c r="J96" s="8" t="s">
        <v>124</v>
      </c>
    </row>
    <row r="97" spans="1:10" x14ac:dyDescent="0.25">
      <c r="A97" t="s">
        <v>157</v>
      </c>
      <c r="B97" t="s">
        <v>141</v>
      </c>
      <c r="C97" s="8" t="s">
        <v>158</v>
      </c>
      <c r="D97" t="s">
        <v>1618</v>
      </c>
      <c r="E97" t="s">
        <v>36</v>
      </c>
      <c r="F97" s="5">
        <v>0</v>
      </c>
      <c r="G97" s="5">
        <v>7500</v>
      </c>
      <c r="H97" s="5">
        <v>28328749.6</v>
      </c>
      <c r="I97" s="9">
        <v>0.99</v>
      </c>
      <c r="J97" s="8" t="s">
        <v>159</v>
      </c>
    </row>
    <row r="98" spans="1:10" x14ac:dyDescent="0.25">
      <c r="A98" t="s">
        <v>160</v>
      </c>
      <c r="B98" t="s">
        <v>141</v>
      </c>
      <c r="C98" s="8" t="s">
        <v>161</v>
      </c>
      <c r="D98" t="s">
        <v>1617</v>
      </c>
      <c r="E98" t="s">
        <v>42</v>
      </c>
      <c r="F98" s="5">
        <v>0</v>
      </c>
      <c r="G98" s="5">
        <v>100000</v>
      </c>
      <c r="H98" s="5">
        <v>28428749.6</v>
      </c>
      <c r="I98" s="9">
        <v>0.4</v>
      </c>
      <c r="J98" s="8" t="s">
        <v>162</v>
      </c>
    </row>
    <row r="99" spans="1:10" x14ac:dyDescent="0.25">
      <c r="A99" t="s">
        <v>163</v>
      </c>
      <c r="B99" t="s">
        <v>141</v>
      </c>
      <c r="C99" s="8" t="s">
        <v>161</v>
      </c>
      <c r="D99" t="s">
        <v>1617</v>
      </c>
      <c r="E99" t="s">
        <v>42</v>
      </c>
      <c r="F99" s="5">
        <v>0</v>
      </c>
      <c r="G99" s="5">
        <v>100000</v>
      </c>
      <c r="H99" s="5">
        <v>28528749.6</v>
      </c>
      <c r="I99" s="9">
        <v>0.4</v>
      </c>
      <c r="J99" s="8" t="s">
        <v>164</v>
      </c>
    </row>
    <row r="100" spans="1:10" x14ac:dyDescent="0.25">
      <c r="A100" t="s">
        <v>165</v>
      </c>
      <c r="B100" t="s">
        <v>141</v>
      </c>
      <c r="C100" s="8" t="s">
        <v>161</v>
      </c>
      <c r="D100" t="s">
        <v>1617</v>
      </c>
      <c r="E100" t="s">
        <v>42</v>
      </c>
      <c r="F100" s="5">
        <v>0</v>
      </c>
      <c r="G100" s="5">
        <v>100000</v>
      </c>
      <c r="H100" s="5">
        <v>28628749.6</v>
      </c>
      <c r="I100" s="9">
        <v>0.4</v>
      </c>
      <c r="J100" s="8" t="s">
        <v>164</v>
      </c>
    </row>
    <row r="101" spans="1:10" x14ac:dyDescent="0.25">
      <c r="A101" t="s">
        <v>166</v>
      </c>
      <c r="B101" t="s">
        <v>141</v>
      </c>
      <c r="C101" s="8" t="s">
        <v>161</v>
      </c>
      <c r="D101" t="s">
        <v>1617</v>
      </c>
      <c r="E101" t="s">
        <v>42</v>
      </c>
      <c r="F101" s="5">
        <v>0</v>
      </c>
      <c r="G101" s="5">
        <v>100000</v>
      </c>
      <c r="H101" s="5">
        <v>28728749.6</v>
      </c>
      <c r="I101" s="9">
        <v>0.4</v>
      </c>
      <c r="J101" s="8" t="s">
        <v>164</v>
      </c>
    </row>
    <row r="102" spans="1:10" x14ac:dyDescent="0.25">
      <c r="A102" t="s">
        <v>167</v>
      </c>
      <c r="B102" t="s">
        <v>141</v>
      </c>
      <c r="C102" s="8" t="s">
        <v>161</v>
      </c>
      <c r="D102" t="s">
        <v>1617</v>
      </c>
      <c r="E102" t="s">
        <v>42</v>
      </c>
      <c r="F102" s="5">
        <v>0</v>
      </c>
      <c r="G102" s="5">
        <v>121000</v>
      </c>
      <c r="H102" s="5">
        <v>28849749.6</v>
      </c>
      <c r="I102" s="9">
        <v>0.4</v>
      </c>
      <c r="J102" s="8" t="s">
        <v>162</v>
      </c>
    </row>
    <row r="103" spans="1:10" x14ac:dyDescent="0.25">
      <c r="A103" t="s">
        <v>1159</v>
      </c>
      <c r="B103" t="s">
        <v>141</v>
      </c>
      <c r="C103" s="8" t="s">
        <v>1160</v>
      </c>
      <c r="D103" t="s">
        <v>1617</v>
      </c>
      <c r="E103" t="s">
        <v>42</v>
      </c>
      <c r="F103" s="5">
        <v>520000</v>
      </c>
      <c r="G103" s="5">
        <v>0</v>
      </c>
      <c r="H103" s="5">
        <v>28329749.6</v>
      </c>
      <c r="I103" s="9">
        <v>0.35</v>
      </c>
      <c r="J103" s="8" t="s">
        <v>1134</v>
      </c>
    </row>
    <row r="104" spans="1:10" x14ac:dyDescent="0.25">
      <c r="A104" t="s">
        <v>168</v>
      </c>
      <c r="B104" t="s">
        <v>141</v>
      </c>
      <c r="C104" s="8" t="s">
        <v>169</v>
      </c>
      <c r="D104" t="s">
        <v>1618</v>
      </c>
      <c r="E104" t="s">
        <v>36</v>
      </c>
      <c r="F104" s="5">
        <v>0</v>
      </c>
      <c r="G104" s="5">
        <v>12200</v>
      </c>
      <c r="H104" s="5">
        <v>28341949.6</v>
      </c>
      <c r="I104" s="9">
        <v>0.95</v>
      </c>
      <c r="J104" s="8" t="s">
        <v>170</v>
      </c>
    </row>
    <row r="105" spans="1:10" x14ac:dyDescent="0.25">
      <c r="A105" t="s">
        <v>171</v>
      </c>
      <c r="B105" t="s">
        <v>141</v>
      </c>
      <c r="C105" s="8" t="s">
        <v>172</v>
      </c>
      <c r="D105" t="s">
        <v>1617</v>
      </c>
      <c r="E105" t="s">
        <v>42</v>
      </c>
      <c r="F105" s="5">
        <v>0</v>
      </c>
      <c r="G105" s="5">
        <v>100000</v>
      </c>
      <c r="H105" s="5">
        <v>28441949.6</v>
      </c>
      <c r="I105" s="9">
        <v>0.6</v>
      </c>
      <c r="J105" s="8" t="s">
        <v>173</v>
      </c>
    </row>
    <row r="106" spans="1:10" x14ac:dyDescent="0.25">
      <c r="A106" t="s">
        <v>174</v>
      </c>
      <c r="B106" t="s">
        <v>141</v>
      </c>
      <c r="C106" s="8" t="s">
        <v>175</v>
      </c>
      <c r="D106" t="s">
        <v>1618</v>
      </c>
      <c r="E106" t="s">
        <v>36</v>
      </c>
      <c r="F106" s="5">
        <v>0</v>
      </c>
      <c r="G106" s="5">
        <v>187990</v>
      </c>
      <c r="H106" s="5">
        <v>28629939.6</v>
      </c>
      <c r="I106" s="9">
        <v>0.99</v>
      </c>
      <c r="J106" s="8" t="s">
        <v>85</v>
      </c>
    </row>
    <row r="107" spans="1:10" x14ac:dyDescent="0.25">
      <c r="A107" t="s">
        <v>176</v>
      </c>
      <c r="B107" t="s">
        <v>141</v>
      </c>
      <c r="C107" s="8" t="s">
        <v>105</v>
      </c>
      <c r="D107" t="s">
        <v>1618</v>
      </c>
      <c r="E107" t="s">
        <v>36</v>
      </c>
      <c r="F107" s="5">
        <v>0</v>
      </c>
      <c r="G107" s="5">
        <v>109800</v>
      </c>
      <c r="H107" s="5">
        <v>28739739.6</v>
      </c>
      <c r="I107" s="9">
        <v>0.97</v>
      </c>
      <c r="J107" s="8" t="s">
        <v>85</v>
      </c>
    </row>
    <row r="108" spans="1:10" x14ac:dyDescent="0.25">
      <c r="A108" t="s">
        <v>177</v>
      </c>
      <c r="B108" t="s">
        <v>141</v>
      </c>
      <c r="C108" s="8" t="s">
        <v>178</v>
      </c>
      <c r="D108" t="s">
        <v>1618</v>
      </c>
      <c r="E108" t="s">
        <v>36</v>
      </c>
      <c r="F108" s="5">
        <v>0</v>
      </c>
      <c r="G108" s="5">
        <v>190000</v>
      </c>
      <c r="H108" s="5">
        <v>28929739.6</v>
      </c>
      <c r="I108" s="9">
        <v>0.96</v>
      </c>
      <c r="J108" s="8" t="s">
        <v>179</v>
      </c>
    </row>
    <row r="109" spans="1:10" x14ac:dyDescent="0.25">
      <c r="A109" t="s">
        <v>180</v>
      </c>
      <c r="B109" t="s">
        <v>141</v>
      </c>
      <c r="C109" s="8" t="s">
        <v>181</v>
      </c>
      <c r="D109" t="s">
        <v>1618</v>
      </c>
      <c r="E109" t="s">
        <v>36</v>
      </c>
      <c r="F109" s="5">
        <v>0</v>
      </c>
      <c r="G109" s="5">
        <v>132000</v>
      </c>
      <c r="H109" s="5">
        <v>29061739.6</v>
      </c>
      <c r="I109" s="9">
        <v>0.97</v>
      </c>
      <c r="J109" s="8" t="s">
        <v>182</v>
      </c>
    </row>
    <row r="110" spans="1:10" x14ac:dyDescent="0.25">
      <c r="A110" t="s">
        <v>183</v>
      </c>
      <c r="B110" t="s">
        <v>141</v>
      </c>
      <c r="C110" s="8" t="s">
        <v>184</v>
      </c>
      <c r="D110" t="s">
        <v>1618</v>
      </c>
      <c r="E110" t="s">
        <v>36</v>
      </c>
      <c r="F110" s="5">
        <v>0</v>
      </c>
      <c r="G110" s="5">
        <v>7500</v>
      </c>
      <c r="H110" s="5">
        <v>29069239.6</v>
      </c>
      <c r="I110" s="9">
        <v>0.99</v>
      </c>
      <c r="J110" s="8" t="s">
        <v>185</v>
      </c>
    </row>
    <row r="111" spans="1:10" x14ac:dyDescent="0.25">
      <c r="A111" t="s">
        <v>1161</v>
      </c>
      <c r="B111" t="s">
        <v>141</v>
      </c>
      <c r="C111" s="8" t="s">
        <v>1162</v>
      </c>
      <c r="D111" t="s">
        <v>1617</v>
      </c>
      <c r="E111" t="s">
        <v>42</v>
      </c>
      <c r="F111" s="5">
        <v>325000</v>
      </c>
      <c r="G111" s="5">
        <v>0</v>
      </c>
      <c r="H111" s="5">
        <v>28744239.6</v>
      </c>
      <c r="I111" s="9">
        <v>0.35</v>
      </c>
      <c r="J111" s="8" t="s">
        <v>1134</v>
      </c>
    </row>
    <row r="112" spans="1:10" x14ac:dyDescent="0.25">
      <c r="A112" t="s">
        <v>1163</v>
      </c>
      <c r="B112" t="s">
        <v>141</v>
      </c>
      <c r="C112" s="8" t="s">
        <v>1164</v>
      </c>
      <c r="D112" t="s">
        <v>1617</v>
      </c>
      <c r="E112" t="s">
        <v>42</v>
      </c>
      <c r="F112" s="5">
        <v>1100000</v>
      </c>
      <c r="G112" s="5">
        <v>0</v>
      </c>
      <c r="H112" s="5">
        <v>27644239.6</v>
      </c>
      <c r="I112" s="9">
        <v>0.35</v>
      </c>
      <c r="J112" s="8" t="s">
        <v>1134</v>
      </c>
    </row>
    <row r="113" spans="1:10" x14ac:dyDescent="0.25">
      <c r="A113" t="s">
        <v>186</v>
      </c>
      <c r="B113" t="s">
        <v>141</v>
      </c>
      <c r="C113" s="8" t="s">
        <v>187</v>
      </c>
      <c r="D113" t="s">
        <v>1617</v>
      </c>
      <c r="E113" t="s">
        <v>42</v>
      </c>
      <c r="F113" s="5">
        <v>0</v>
      </c>
      <c r="G113" s="5">
        <v>128666</v>
      </c>
      <c r="H113" s="5">
        <v>27772905.6</v>
      </c>
      <c r="I113" s="9">
        <v>0.4</v>
      </c>
      <c r="J113" s="8" t="s">
        <v>188</v>
      </c>
    </row>
    <row r="114" spans="1:10" x14ac:dyDescent="0.25">
      <c r="A114" t="s">
        <v>1165</v>
      </c>
      <c r="B114" t="s">
        <v>141</v>
      </c>
      <c r="C114" s="8" t="s">
        <v>1166</v>
      </c>
      <c r="D114" t="s">
        <v>1617</v>
      </c>
      <c r="E114" t="s">
        <v>42</v>
      </c>
      <c r="F114" s="5">
        <v>440000</v>
      </c>
      <c r="G114" s="5">
        <v>0</v>
      </c>
      <c r="H114" s="5">
        <v>27332905.6</v>
      </c>
      <c r="I114" s="9">
        <v>0.35</v>
      </c>
      <c r="J114" s="8" t="s">
        <v>1134</v>
      </c>
    </row>
    <row r="115" spans="1:10" x14ac:dyDescent="0.25">
      <c r="A115" t="s">
        <v>189</v>
      </c>
      <c r="B115" t="s">
        <v>141</v>
      </c>
      <c r="C115" s="8" t="s">
        <v>190</v>
      </c>
      <c r="D115" t="s">
        <v>1617</v>
      </c>
      <c r="E115" t="s">
        <v>42</v>
      </c>
      <c r="F115" s="5">
        <v>0</v>
      </c>
      <c r="G115" s="5">
        <v>100000</v>
      </c>
      <c r="H115" s="5">
        <v>27432905.6</v>
      </c>
      <c r="I115" s="9">
        <v>0.45</v>
      </c>
      <c r="J115" s="8" t="s">
        <v>191</v>
      </c>
    </row>
    <row r="116" spans="1:10" x14ac:dyDescent="0.25">
      <c r="A116" t="s">
        <v>1167</v>
      </c>
      <c r="B116" t="s">
        <v>141</v>
      </c>
      <c r="C116" s="8" t="s">
        <v>1168</v>
      </c>
      <c r="D116" t="s">
        <v>1617</v>
      </c>
      <c r="E116" t="s">
        <v>42</v>
      </c>
      <c r="F116" s="5">
        <v>7000</v>
      </c>
      <c r="G116" s="5">
        <v>0</v>
      </c>
      <c r="H116" s="5">
        <v>27425905.6</v>
      </c>
      <c r="I116" s="9">
        <v>0.3</v>
      </c>
      <c r="J116" s="8" t="s">
        <v>1169</v>
      </c>
    </row>
    <row r="117" spans="1:10" x14ac:dyDescent="0.25">
      <c r="A117" t="s">
        <v>192</v>
      </c>
      <c r="B117" t="s">
        <v>141</v>
      </c>
      <c r="C117" s="8" t="s">
        <v>92</v>
      </c>
      <c r="D117" t="s">
        <v>1618</v>
      </c>
      <c r="E117" t="s">
        <v>36</v>
      </c>
      <c r="F117" s="5">
        <v>0</v>
      </c>
      <c r="G117" s="5">
        <v>139999</v>
      </c>
      <c r="H117" s="5">
        <v>27565904.6</v>
      </c>
      <c r="I117" s="9">
        <v>0.97</v>
      </c>
      <c r="J117" s="8" t="s">
        <v>85</v>
      </c>
    </row>
    <row r="118" spans="1:10" x14ac:dyDescent="0.25">
      <c r="A118" t="s">
        <v>193</v>
      </c>
      <c r="B118" t="s">
        <v>141</v>
      </c>
      <c r="C118" s="8" t="s">
        <v>194</v>
      </c>
      <c r="D118" t="s">
        <v>1618</v>
      </c>
      <c r="E118" t="s">
        <v>36</v>
      </c>
      <c r="F118" s="5">
        <v>0</v>
      </c>
      <c r="G118" s="5">
        <v>131300</v>
      </c>
      <c r="H118" s="5">
        <v>27697204.6</v>
      </c>
      <c r="I118" s="9">
        <v>0.75</v>
      </c>
      <c r="J118" s="8" t="s">
        <v>195</v>
      </c>
    </row>
    <row r="119" spans="1:10" x14ac:dyDescent="0.25">
      <c r="A119" t="s">
        <v>1170</v>
      </c>
      <c r="B119" t="s">
        <v>141</v>
      </c>
      <c r="C119" s="8" t="s">
        <v>1171</v>
      </c>
      <c r="D119" t="s">
        <v>1617</v>
      </c>
      <c r="E119" t="s">
        <v>42</v>
      </c>
      <c r="F119" s="5">
        <v>2500</v>
      </c>
      <c r="G119" s="5">
        <v>0</v>
      </c>
      <c r="H119" s="5">
        <v>27694704.6</v>
      </c>
      <c r="I119" s="9">
        <v>0.3</v>
      </c>
      <c r="J119" s="8" t="s">
        <v>1131</v>
      </c>
    </row>
    <row r="120" spans="1:10" x14ac:dyDescent="0.25">
      <c r="A120" t="s">
        <v>1172</v>
      </c>
      <c r="B120" t="s">
        <v>141</v>
      </c>
      <c r="C120" s="8" t="s">
        <v>1096</v>
      </c>
      <c r="D120" t="s">
        <v>1619</v>
      </c>
      <c r="E120" t="s">
        <v>1097</v>
      </c>
      <c r="F120" s="5">
        <v>20000</v>
      </c>
      <c r="G120" s="5">
        <v>0</v>
      </c>
      <c r="H120" s="5">
        <v>27674704.6</v>
      </c>
      <c r="I120" s="9">
        <v>0.97</v>
      </c>
      <c r="J120" s="8" t="s">
        <v>1173</v>
      </c>
    </row>
    <row r="121" spans="1:10" x14ac:dyDescent="0.25">
      <c r="A121" t="s">
        <v>1174</v>
      </c>
      <c r="B121" t="s">
        <v>197</v>
      </c>
      <c r="C121" s="8" t="s">
        <v>1175</v>
      </c>
      <c r="D121" t="s">
        <v>1617</v>
      </c>
      <c r="E121" t="s">
        <v>42</v>
      </c>
      <c r="F121" s="5">
        <v>646100</v>
      </c>
      <c r="G121" s="5">
        <v>0</v>
      </c>
      <c r="H121" s="5">
        <v>27028604.6</v>
      </c>
      <c r="I121" s="9">
        <v>0.35</v>
      </c>
      <c r="J121" s="8" t="s">
        <v>1134</v>
      </c>
    </row>
    <row r="122" spans="1:10" x14ac:dyDescent="0.25">
      <c r="A122" t="s">
        <v>1176</v>
      </c>
      <c r="B122" t="s">
        <v>197</v>
      </c>
      <c r="C122" s="8" t="s">
        <v>1177</v>
      </c>
      <c r="D122" t="s">
        <v>1617</v>
      </c>
      <c r="E122" t="s">
        <v>42</v>
      </c>
      <c r="F122" s="5">
        <v>1395000</v>
      </c>
      <c r="G122" s="5">
        <v>0</v>
      </c>
      <c r="H122" s="5">
        <v>25633604.6</v>
      </c>
      <c r="I122" s="9">
        <v>0.35</v>
      </c>
      <c r="J122" s="8" t="s">
        <v>1134</v>
      </c>
    </row>
    <row r="123" spans="1:10" x14ac:dyDescent="0.25">
      <c r="A123" t="s">
        <v>196</v>
      </c>
      <c r="B123" t="s">
        <v>197</v>
      </c>
      <c r="C123" s="8" t="s">
        <v>35</v>
      </c>
      <c r="D123" t="s">
        <v>1618</v>
      </c>
      <c r="E123" t="s">
        <v>36</v>
      </c>
      <c r="F123" s="5">
        <v>0</v>
      </c>
      <c r="G123" s="5">
        <v>662510</v>
      </c>
      <c r="H123" s="5">
        <v>26296114.6</v>
      </c>
      <c r="I123" s="9">
        <v>0.98</v>
      </c>
      <c r="J123" s="8" t="s">
        <v>142</v>
      </c>
    </row>
    <row r="124" spans="1:10" x14ac:dyDescent="0.25">
      <c r="A124" t="s">
        <v>1178</v>
      </c>
      <c r="B124" t="s">
        <v>197</v>
      </c>
      <c r="C124" s="8" t="s">
        <v>1179</v>
      </c>
      <c r="D124" t="s">
        <v>1620</v>
      </c>
      <c r="E124" t="s">
        <v>1073</v>
      </c>
      <c r="F124" s="5">
        <v>2500</v>
      </c>
      <c r="G124" s="5">
        <v>0</v>
      </c>
      <c r="H124" s="5">
        <v>26293614.6</v>
      </c>
      <c r="I124" s="9">
        <v>0.99</v>
      </c>
      <c r="J124" s="8" t="s">
        <v>1180</v>
      </c>
    </row>
    <row r="125" spans="1:10" x14ac:dyDescent="0.25">
      <c r="A125" t="s">
        <v>1181</v>
      </c>
      <c r="B125" t="s">
        <v>197</v>
      </c>
      <c r="C125" s="8" t="s">
        <v>1182</v>
      </c>
      <c r="D125" t="s">
        <v>1620</v>
      </c>
      <c r="E125" t="s">
        <v>1073</v>
      </c>
      <c r="F125" s="5">
        <v>2500</v>
      </c>
      <c r="G125" s="5">
        <v>0</v>
      </c>
      <c r="H125" s="5">
        <v>26291114.6</v>
      </c>
      <c r="I125" s="9">
        <v>0.99</v>
      </c>
      <c r="J125" s="8" t="s">
        <v>1180</v>
      </c>
    </row>
    <row r="126" spans="1:10" x14ac:dyDescent="0.25">
      <c r="A126" t="s">
        <v>198</v>
      </c>
      <c r="B126" t="s">
        <v>197</v>
      </c>
      <c r="C126" s="8" t="s">
        <v>199</v>
      </c>
      <c r="D126" t="s">
        <v>1618</v>
      </c>
      <c r="E126" t="s">
        <v>36</v>
      </c>
      <c r="F126" s="5">
        <v>0</v>
      </c>
      <c r="G126" s="5">
        <v>163000</v>
      </c>
      <c r="H126" s="5">
        <v>26454114.6</v>
      </c>
      <c r="I126" s="9">
        <v>0.7</v>
      </c>
      <c r="J126" s="8" t="s">
        <v>124</v>
      </c>
    </row>
    <row r="127" spans="1:10" x14ac:dyDescent="0.25">
      <c r="A127" t="s">
        <v>1183</v>
      </c>
      <c r="B127" t="s">
        <v>197</v>
      </c>
      <c r="C127" s="8" t="s">
        <v>1184</v>
      </c>
      <c r="D127" t="s">
        <v>1620</v>
      </c>
      <c r="E127" t="s">
        <v>1073</v>
      </c>
      <c r="F127" s="5">
        <v>2500</v>
      </c>
      <c r="G127" s="5">
        <v>0</v>
      </c>
      <c r="H127" s="5">
        <v>26451614.6</v>
      </c>
      <c r="I127" s="9">
        <v>0.99</v>
      </c>
      <c r="J127" s="8" t="s">
        <v>1180</v>
      </c>
    </row>
    <row r="128" spans="1:10" x14ac:dyDescent="0.25">
      <c r="A128" t="s">
        <v>1185</v>
      </c>
      <c r="B128" t="s">
        <v>197</v>
      </c>
      <c r="C128" s="8" t="s">
        <v>1186</v>
      </c>
      <c r="D128" t="s">
        <v>1620</v>
      </c>
      <c r="E128" t="s">
        <v>1073</v>
      </c>
      <c r="F128" s="5">
        <v>2500</v>
      </c>
      <c r="G128" s="5">
        <v>0</v>
      </c>
      <c r="H128" s="5">
        <v>26449114.6</v>
      </c>
      <c r="I128" s="9">
        <v>0.99</v>
      </c>
      <c r="J128" s="8" t="s">
        <v>1180</v>
      </c>
    </row>
    <row r="129" spans="1:10" x14ac:dyDescent="0.25">
      <c r="A129" t="s">
        <v>200</v>
      </c>
      <c r="B129" t="s">
        <v>197</v>
      </c>
      <c r="C129" s="8" t="s">
        <v>201</v>
      </c>
      <c r="D129" t="s">
        <v>1617</v>
      </c>
      <c r="E129" t="s">
        <v>42</v>
      </c>
      <c r="F129" s="5">
        <v>0</v>
      </c>
      <c r="G129" s="5">
        <v>30000</v>
      </c>
      <c r="H129" s="5">
        <v>26479114.6</v>
      </c>
      <c r="I129" s="9">
        <v>0.4</v>
      </c>
      <c r="J129" s="8" t="s">
        <v>162</v>
      </c>
    </row>
    <row r="130" spans="1:10" x14ac:dyDescent="0.25">
      <c r="A130" t="s">
        <v>202</v>
      </c>
      <c r="B130" t="s">
        <v>197</v>
      </c>
      <c r="C130" s="8" t="s">
        <v>126</v>
      </c>
      <c r="D130" t="s">
        <v>1617</v>
      </c>
      <c r="E130" t="s">
        <v>42</v>
      </c>
      <c r="F130" s="5">
        <v>0</v>
      </c>
      <c r="G130" s="5">
        <v>1569200</v>
      </c>
      <c r="H130" s="5">
        <v>28048314.6</v>
      </c>
      <c r="I130" s="9">
        <v>0.4</v>
      </c>
      <c r="J130" s="8" t="s">
        <v>127</v>
      </c>
    </row>
    <row r="131" spans="1:10" x14ac:dyDescent="0.25">
      <c r="A131" t="s">
        <v>203</v>
      </c>
      <c r="B131" t="s">
        <v>197</v>
      </c>
      <c r="C131" s="8" t="s">
        <v>204</v>
      </c>
      <c r="D131" t="s">
        <v>1617</v>
      </c>
      <c r="E131" t="s">
        <v>42</v>
      </c>
      <c r="F131" s="5">
        <v>0</v>
      </c>
      <c r="G131" s="5">
        <v>194000</v>
      </c>
      <c r="H131" s="5">
        <v>28242314.6</v>
      </c>
      <c r="I131" s="9">
        <v>0.4</v>
      </c>
      <c r="J131" s="8" t="s">
        <v>162</v>
      </c>
    </row>
    <row r="132" spans="1:10" x14ac:dyDescent="0.25">
      <c r="A132" t="s">
        <v>1187</v>
      </c>
      <c r="B132" t="s">
        <v>197</v>
      </c>
      <c r="C132" s="8" t="s">
        <v>1059</v>
      </c>
      <c r="D132" t="s">
        <v>1619</v>
      </c>
      <c r="E132" t="s">
        <v>1060</v>
      </c>
      <c r="F132" s="5">
        <v>32000</v>
      </c>
      <c r="G132" s="5">
        <v>0</v>
      </c>
      <c r="H132" s="5">
        <v>28210314.6</v>
      </c>
      <c r="I132" s="9">
        <v>0.95</v>
      </c>
      <c r="J132" s="8" t="s">
        <v>1061</v>
      </c>
    </row>
    <row r="133" spans="1:10" x14ac:dyDescent="0.25">
      <c r="A133" t="s">
        <v>1188</v>
      </c>
      <c r="B133" t="s">
        <v>197</v>
      </c>
      <c r="C133" s="8" t="s">
        <v>1189</v>
      </c>
      <c r="D133" t="s">
        <v>1617</v>
      </c>
      <c r="E133" t="s">
        <v>42</v>
      </c>
      <c r="F133" s="5">
        <v>1100000</v>
      </c>
      <c r="G133" s="5">
        <v>0</v>
      </c>
      <c r="H133" s="5">
        <v>27110314.6</v>
      </c>
      <c r="I133" s="9">
        <v>0.98</v>
      </c>
      <c r="J133" s="8" t="s">
        <v>1190</v>
      </c>
    </row>
    <row r="134" spans="1:10" x14ac:dyDescent="0.25">
      <c r="A134" t="s">
        <v>1191</v>
      </c>
      <c r="B134" t="s">
        <v>197</v>
      </c>
      <c r="C134" s="8" t="s">
        <v>1192</v>
      </c>
      <c r="D134" t="s">
        <v>1617</v>
      </c>
      <c r="E134" t="s">
        <v>42</v>
      </c>
      <c r="F134" s="5">
        <v>1250000</v>
      </c>
      <c r="G134" s="5">
        <v>0</v>
      </c>
      <c r="H134" s="5">
        <v>25860314.6</v>
      </c>
      <c r="I134" s="9">
        <v>0.98</v>
      </c>
      <c r="J134" s="8" t="s">
        <v>1193</v>
      </c>
    </row>
    <row r="135" spans="1:10" x14ac:dyDescent="0.25">
      <c r="A135" t="s">
        <v>205</v>
      </c>
      <c r="B135" t="s">
        <v>197</v>
      </c>
      <c r="C135" s="8" t="s">
        <v>206</v>
      </c>
      <c r="D135" t="s">
        <v>1618</v>
      </c>
      <c r="E135" t="s">
        <v>36</v>
      </c>
      <c r="F135" s="5">
        <v>0</v>
      </c>
      <c r="G135" s="5">
        <v>9000</v>
      </c>
      <c r="H135" s="5">
        <v>25869314.6</v>
      </c>
      <c r="I135" s="9">
        <v>0.75</v>
      </c>
      <c r="J135" s="8" t="s">
        <v>207</v>
      </c>
    </row>
    <row r="136" spans="1:10" x14ac:dyDescent="0.25">
      <c r="A136" t="s">
        <v>208</v>
      </c>
      <c r="B136" t="s">
        <v>197</v>
      </c>
      <c r="C136" s="8" t="s">
        <v>209</v>
      </c>
      <c r="D136" t="s">
        <v>1617</v>
      </c>
      <c r="E136" t="s">
        <v>42</v>
      </c>
      <c r="F136" s="5">
        <v>0</v>
      </c>
      <c r="G136" s="5">
        <v>132000</v>
      </c>
      <c r="H136" s="5">
        <v>26001314.6</v>
      </c>
      <c r="I136" s="9">
        <v>0.65</v>
      </c>
      <c r="J136" s="8" t="s">
        <v>210</v>
      </c>
    </row>
    <row r="137" spans="1:10" x14ac:dyDescent="0.25">
      <c r="A137" t="s">
        <v>211</v>
      </c>
      <c r="B137" t="s">
        <v>197</v>
      </c>
      <c r="C137" s="8" t="s">
        <v>212</v>
      </c>
      <c r="D137" t="s">
        <v>1617</v>
      </c>
      <c r="E137" t="s">
        <v>42</v>
      </c>
      <c r="F137" s="5">
        <v>0</v>
      </c>
      <c r="G137" s="5">
        <v>166000</v>
      </c>
      <c r="H137" s="5">
        <v>26167314.6</v>
      </c>
      <c r="I137" s="9">
        <v>0.9</v>
      </c>
      <c r="J137" s="8" t="s">
        <v>213</v>
      </c>
    </row>
    <row r="138" spans="1:10" x14ac:dyDescent="0.25">
      <c r="A138" t="s">
        <v>214</v>
      </c>
      <c r="B138" t="s">
        <v>197</v>
      </c>
      <c r="C138" s="8" t="s">
        <v>215</v>
      </c>
      <c r="D138" t="s">
        <v>1617</v>
      </c>
      <c r="E138" t="s">
        <v>42</v>
      </c>
      <c r="F138" s="5">
        <v>0</v>
      </c>
      <c r="G138" s="5">
        <v>100000</v>
      </c>
      <c r="H138" s="5">
        <v>26267314.6</v>
      </c>
      <c r="I138" s="9">
        <v>0.6</v>
      </c>
      <c r="J138" s="8" t="s">
        <v>216</v>
      </c>
    </row>
    <row r="139" spans="1:10" x14ac:dyDescent="0.25">
      <c r="A139" t="s">
        <v>1194</v>
      </c>
      <c r="B139" t="s">
        <v>197</v>
      </c>
      <c r="C139" s="8" t="s">
        <v>1195</v>
      </c>
      <c r="D139" t="s">
        <v>1617</v>
      </c>
      <c r="E139" t="s">
        <v>42</v>
      </c>
      <c r="F139" s="5">
        <v>396000</v>
      </c>
      <c r="G139" s="5">
        <v>0</v>
      </c>
      <c r="H139" s="5">
        <v>25871314.6</v>
      </c>
      <c r="I139" s="9">
        <v>0.98</v>
      </c>
      <c r="J139" s="8" t="s">
        <v>1193</v>
      </c>
    </row>
    <row r="140" spans="1:10" x14ac:dyDescent="0.25">
      <c r="A140" t="s">
        <v>1196</v>
      </c>
      <c r="B140" t="s">
        <v>197</v>
      </c>
      <c r="C140" s="8" t="s">
        <v>1197</v>
      </c>
      <c r="D140" t="s">
        <v>1617</v>
      </c>
      <c r="E140" t="s">
        <v>42</v>
      </c>
      <c r="F140" s="5">
        <v>1430000</v>
      </c>
      <c r="G140" s="5">
        <v>0</v>
      </c>
      <c r="H140" s="5">
        <v>24441314.6</v>
      </c>
      <c r="I140" s="9">
        <v>0.98</v>
      </c>
      <c r="J140" s="8" t="s">
        <v>1193</v>
      </c>
    </row>
    <row r="141" spans="1:10" x14ac:dyDescent="0.25">
      <c r="A141" t="s">
        <v>217</v>
      </c>
      <c r="B141" t="s">
        <v>197</v>
      </c>
      <c r="C141" s="8" t="s">
        <v>218</v>
      </c>
      <c r="D141" t="s">
        <v>1618</v>
      </c>
      <c r="E141" t="s">
        <v>36</v>
      </c>
      <c r="F141" s="5">
        <v>0</v>
      </c>
      <c r="G141" s="5">
        <v>157000</v>
      </c>
      <c r="H141" s="5">
        <v>24598314.6</v>
      </c>
      <c r="I141" s="9">
        <v>0.7</v>
      </c>
      <c r="J141" s="8" t="s">
        <v>219</v>
      </c>
    </row>
    <row r="142" spans="1:10" x14ac:dyDescent="0.25">
      <c r="A142" t="s">
        <v>220</v>
      </c>
      <c r="B142" t="s">
        <v>197</v>
      </c>
      <c r="C142" s="8" t="s">
        <v>221</v>
      </c>
      <c r="D142" t="s">
        <v>1618</v>
      </c>
      <c r="E142" t="s">
        <v>36</v>
      </c>
      <c r="F142" s="5">
        <v>0</v>
      </c>
      <c r="G142" s="5">
        <v>130000</v>
      </c>
      <c r="H142" s="5">
        <v>24728314.6</v>
      </c>
      <c r="I142" s="9">
        <v>0.98</v>
      </c>
      <c r="J142" s="8" t="s">
        <v>85</v>
      </c>
    </row>
    <row r="143" spans="1:10" x14ac:dyDescent="0.25">
      <c r="A143" t="s">
        <v>222</v>
      </c>
      <c r="B143" t="s">
        <v>197</v>
      </c>
      <c r="C143" s="8" t="s">
        <v>223</v>
      </c>
      <c r="D143" t="s">
        <v>1617</v>
      </c>
      <c r="E143" t="s">
        <v>42</v>
      </c>
      <c r="F143" s="5">
        <v>0</v>
      </c>
      <c r="G143" s="5">
        <v>250000</v>
      </c>
      <c r="H143" s="5">
        <v>24978314.6</v>
      </c>
      <c r="I143" s="9">
        <v>0.65</v>
      </c>
      <c r="J143" s="8" t="s">
        <v>210</v>
      </c>
    </row>
    <row r="144" spans="1:10" x14ac:dyDescent="0.25">
      <c r="A144" t="s">
        <v>1198</v>
      </c>
      <c r="B144" t="s">
        <v>197</v>
      </c>
      <c r="C144" s="8" t="s">
        <v>1199</v>
      </c>
      <c r="D144" t="s">
        <v>1617</v>
      </c>
      <c r="E144" t="s">
        <v>42</v>
      </c>
      <c r="F144" s="5">
        <v>72000</v>
      </c>
      <c r="G144" s="5">
        <v>0</v>
      </c>
      <c r="H144" s="5">
        <v>24906314.6</v>
      </c>
      <c r="I144" s="9">
        <v>0.98</v>
      </c>
      <c r="J144" s="8" t="s">
        <v>1193</v>
      </c>
    </row>
    <row r="145" spans="1:10" x14ac:dyDescent="0.25">
      <c r="A145" t="s">
        <v>224</v>
      </c>
      <c r="B145" t="s">
        <v>197</v>
      </c>
      <c r="C145" s="8" t="s">
        <v>225</v>
      </c>
      <c r="D145" t="s">
        <v>1618</v>
      </c>
      <c r="E145" t="s">
        <v>36</v>
      </c>
      <c r="F145" s="5">
        <v>0</v>
      </c>
      <c r="G145" s="5">
        <v>175000</v>
      </c>
      <c r="H145" s="5">
        <v>25081314.6</v>
      </c>
      <c r="I145" s="9">
        <v>0.75</v>
      </c>
      <c r="J145" s="8" t="s">
        <v>226</v>
      </c>
    </row>
    <row r="146" spans="1:10" x14ac:dyDescent="0.25">
      <c r="A146" t="s">
        <v>227</v>
      </c>
      <c r="B146" t="s">
        <v>197</v>
      </c>
      <c r="C146" s="8" t="s">
        <v>228</v>
      </c>
      <c r="D146" t="s">
        <v>1617</v>
      </c>
      <c r="E146" t="s">
        <v>42</v>
      </c>
      <c r="F146" s="5">
        <v>0</v>
      </c>
      <c r="G146" s="5">
        <v>100000</v>
      </c>
      <c r="H146" s="5">
        <v>25181314.6</v>
      </c>
      <c r="I146" s="9">
        <v>0.65</v>
      </c>
      <c r="J146" s="8" t="s">
        <v>210</v>
      </c>
    </row>
    <row r="147" spans="1:10" x14ac:dyDescent="0.25">
      <c r="A147" t="s">
        <v>229</v>
      </c>
      <c r="B147" t="s">
        <v>197</v>
      </c>
      <c r="C147" s="8" t="s">
        <v>230</v>
      </c>
      <c r="D147" t="s">
        <v>1618</v>
      </c>
      <c r="E147" t="s">
        <v>36</v>
      </c>
      <c r="F147" s="5">
        <v>0</v>
      </c>
      <c r="G147" s="5">
        <v>122000</v>
      </c>
      <c r="H147" s="5">
        <v>25303314.6</v>
      </c>
      <c r="I147" s="9">
        <v>0.98</v>
      </c>
      <c r="J147" s="8" t="s">
        <v>85</v>
      </c>
    </row>
    <row r="148" spans="1:10" x14ac:dyDescent="0.25">
      <c r="A148" t="s">
        <v>231</v>
      </c>
      <c r="B148" t="s">
        <v>197</v>
      </c>
      <c r="C148" s="8" t="s">
        <v>232</v>
      </c>
      <c r="D148" t="s">
        <v>1618</v>
      </c>
      <c r="E148" t="s">
        <v>36</v>
      </c>
      <c r="F148" s="5">
        <v>0</v>
      </c>
      <c r="G148" s="5">
        <v>120000</v>
      </c>
      <c r="H148" s="5">
        <v>25423314.6</v>
      </c>
      <c r="I148" s="9">
        <v>0.99</v>
      </c>
      <c r="J148" s="8" t="s">
        <v>233</v>
      </c>
    </row>
    <row r="149" spans="1:10" x14ac:dyDescent="0.25">
      <c r="A149" t="s">
        <v>1200</v>
      </c>
      <c r="B149" t="s">
        <v>235</v>
      </c>
      <c r="C149" s="8" t="s">
        <v>1201</v>
      </c>
      <c r="D149" t="s">
        <v>1617</v>
      </c>
      <c r="E149" t="s">
        <v>42</v>
      </c>
      <c r="F149" s="5">
        <v>2729994.9</v>
      </c>
      <c r="G149" s="5">
        <v>0</v>
      </c>
      <c r="H149" s="5">
        <v>22693319.7</v>
      </c>
      <c r="I149" s="9">
        <v>0.98</v>
      </c>
      <c r="J149" s="8" t="s">
        <v>1202</v>
      </c>
    </row>
    <row r="150" spans="1:10" x14ac:dyDescent="0.25">
      <c r="A150" t="s">
        <v>1203</v>
      </c>
      <c r="B150" t="s">
        <v>235</v>
      </c>
      <c r="C150" s="8" t="s">
        <v>1204</v>
      </c>
      <c r="D150" t="s">
        <v>1617</v>
      </c>
      <c r="E150" t="s">
        <v>42</v>
      </c>
      <c r="F150" s="5">
        <v>162650</v>
      </c>
      <c r="G150" s="5">
        <v>0</v>
      </c>
      <c r="H150" s="5">
        <v>22530669.7</v>
      </c>
      <c r="I150" s="9">
        <v>0.98</v>
      </c>
      <c r="J150" s="8" t="s">
        <v>1193</v>
      </c>
    </row>
    <row r="151" spans="1:10" x14ac:dyDescent="0.25">
      <c r="A151" t="s">
        <v>1205</v>
      </c>
      <c r="B151" t="s">
        <v>235</v>
      </c>
      <c r="C151" s="8" t="s">
        <v>1206</v>
      </c>
      <c r="D151" t="s">
        <v>1617</v>
      </c>
      <c r="E151" t="s">
        <v>42</v>
      </c>
      <c r="F151" s="5">
        <v>2500</v>
      </c>
      <c r="G151" s="5">
        <v>0</v>
      </c>
      <c r="H151" s="5">
        <v>22528169.7</v>
      </c>
      <c r="I151" s="9">
        <v>0.88</v>
      </c>
      <c r="J151" s="8" t="s">
        <v>1207</v>
      </c>
    </row>
    <row r="152" spans="1:10" x14ac:dyDescent="0.25">
      <c r="A152" t="s">
        <v>234</v>
      </c>
      <c r="B152" t="s">
        <v>235</v>
      </c>
      <c r="C152" s="8" t="s">
        <v>236</v>
      </c>
      <c r="D152" t="s">
        <v>1618</v>
      </c>
      <c r="E152" t="s">
        <v>36</v>
      </c>
      <c r="F152" s="5">
        <v>0</v>
      </c>
      <c r="G152" s="5">
        <v>121999</v>
      </c>
      <c r="H152" s="5">
        <v>22650168.7</v>
      </c>
      <c r="I152" s="9">
        <v>0.98</v>
      </c>
      <c r="J152" s="8" t="s">
        <v>70</v>
      </c>
    </row>
    <row r="153" spans="1:10" x14ac:dyDescent="0.25">
      <c r="A153" t="s">
        <v>237</v>
      </c>
      <c r="B153" t="s">
        <v>235</v>
      </c>
      <c r="C153" s="8" t="s">
        <v>39</v>
      </c>
      <c r="D153" t="s">
        <v>1618</v>
      </c>
      <c r="E153" t="s">
        <v>36</v>
      </c>
      <c r="F153" s="5">
        <v>0</v>
      </c>
      <c r="G153" s="5">
        <v>13095</v>
      </c>
      <c r="H153" s="5">
        <v>22663263.7</v>
      </c>
      <c r="I153" s="9">
        <v>0.92</v>
      </c>
      <c r="J153" s="8" t="s">
        <v>238</v>
      </c>
    </row>
    <row r="154" spans="1:10" x14ac:dyDescent="0.25">
      <c r="A154" t="s">
        <v>1208</v>
      </c>
      <c r="B154" t="s">
        <v>235</v>
      </c>
      <c r="C154" s="8" t="s">
        <v>1209</v>
      </c>
      <c r="D154" t="s">
        <v>1617</v>
      </c>
      <c r="E154" t="s">
        <v>42</v>
      </c>
      <c r="F154" s="5">
        <v>4674900</v>
      </c>
      <c r="G154" s="5">
        <v>0</v>
      </c>
      <c r="H154" s="5">
        <v>17988363.7</v>
      </c>
      <c r="I154" s="9">
        <v>0.98</v>
      </c>
      <c r="J154" s="8" t="s">
        <v>1193</v>
      </c>
    </row>
    <row r="155" spans="1:10" x14ac:dyDescent="0.25">
      <c r="A155" t="s">
        <v>239</v>
      </c>
      <c r="B155" t="s">
        <v>235</v>
      </c>
      <c r="C155" s="8" t="s">
        <v>240</v>
      </c>
      <c r="D155" t="s">
        <v>1618</v>
      </c>
      <c r="E155" t="s">
        <v>36</v>
      </c>
      <c r="F155" s="5">
        <v>0</v>
      </c>
      <c r="G155" s="5">
        <v>198000</v>
      </c>
      <c r="H155" s="5">
        <v>18186363.7</v>
      </c>
      <c r="I155" s="9">
        <v>0.9</v>
      </c>
      <c r="J155" s="8" t="s">
        <v>241</v>
      </c>
    </row>
    <row r="156" spans="1:10" x14ac:dyDescent="0.25">
      <c r="A156" t="s">
        <v>1210</v>
      </c>
      <c r="B156" t="s">
        <v>235</v>
      </c>
      <c r="C156" s="8" t="s">
        <v>1211</v>
      </c>
      <c r="D156" t="s">
        <v>1617</v>
      </c>
      <c r="E156" t="s">
        <v>42</v>
      </c>
      <c r="F156" s="5">
        <v>1231000</v>
      </c>
      <c r="G156" s="5">
        <v>0</v>
      </c>
      <c r="H156" s="5">
        <v>16955363.7</v>
      </c>
      <c r="I156" s="9">
        <v>0.98</v>
      </c>
      <c r="J156" s="8" t="s">
        <v>1193</v>
      </c>
    </row>
    <row r="157" spans="1:10" x14ac:dyDescent="0.25">
      <c r="A157" t="s">
        <v>242</v>
      </c>
      <c r="B157" t="s">
        <v>235</v>
      </c>
      <c r="C157" s="8" t="s">
        <v>172</v>
      </c>
      <c r="D157" t="s">
        <v>1617</v>
      </c>
      <c r="E157" t="s">
        <v>42</v>
      </c>
      <c r="F157" s="5">
        <v>0</v>
      </c>
      <c r="G157" s="5">
        <v>12500</v>
      </c>
      <c r="H157" s="5">
        <v>16967863.7</v>
      </c>
      <c r="I157" s="9">
        <v>0.9</v>
      </c>
      <c r="J157" s="8" t="s">
        <v>243</v>
      </c>
    </row>
    <row r="158" spans="1:10" x14ac:dyDescent="0.25">
      <c r="A158" t="s">
        <v>244</v>
      </c>
      <c r="B158" t="s">
        <v>235</v>
      </c>
      <c r="C158" s="8" t="s">
        <v>245</v>
      </c>
      <c r="D158" t="s">
        <v>1621</v>
      </c>
      <c r="E158" t="s">
        <v>246</v>
      </c>
      <c r="F158" s="5">
        <v>0</v>
      </c>
      <c r="G158" s="5">
        <v>2729994.9</v>
      </c>
      <c r="H158" s="5">
        <v>19697858.6</v>
      </c>
      <c r="I158" s="9">
        <v>0.99</v>
      </c>
      <c r="J158" s="8" t="s">
        <v>247</v>
      </c>
    </row>
    <row r="159" spans="1:10" x14ac:dyDescent="0.25">
      <c r="A159" t="s">
        <v>248</v>
      </c>
      <c r="B159" t="s">
        <v>235</v>
      </c>
      <c r="C159" s="8" t="s">
        <v>65</v>
      </c>
      <c r="D159" t="s">
        <v>1617</v>
      </c>
      <c r="E159" t="s">
        <v>42</v>
      </c>
      <c r="F159" s="5">
        <v>0</v>
      </c>
      <c r="G159" s="5">
        <v>1766900</v>
      </c>
      <c r="H159" s="5">
        <v>21464758.6</v>
      </c>
      <c r="I159" s="9">
        <v>0.94</v>
      </c>
      <c r="J159" s="8" t="s">
        <v>249</v>
      </c>
    </row>
    <row r="160" spans="1:10" x14ac:dyDescent="0.25">
      <c r="A160" t="s">
        <v>250</v>
      </c>
      <c r="B160" t="s">
        <v>235</v>
      </c>
      <c r="C160" s="8" t="s">
        <v>251</v>
      </c>
      <c r="D160" t="s">
        <v>1617</v>
      </c>
      <c r="E160" t="s">
        <v>42</v>
      </c>
      <c r="F160" s="5">
        <v>0</v>
      </c>
      <c r="G160" s="5">
        <v>133000</v>
      </c>
      <c r="H160" s="5">
        <v>21597758.6</v>
      </c>
      <c r="I160" s="9">
        <v>0.98</v>
      </c>
      <c r="J160" s="8" t="s">
        <v>252</v>
      </c>
    </row>
    <row r="161" spans="1:10" x14ac:dyDescent="0.25">
      <c r="A161" t="s">
        <v>253</v>
      </c>
      <c r="B161" t="s">
        <v>235</v>
      </c>
      <c r="C161" s="8" t="s">
        <v>254</v>
      </c>
      <c r="D161" t="s">
        <v>1618</v>
      </c>
      <c r="E161" t="s">
        <v>36</v>
      </c>
      <c r="F161" s="5">
        <v>0</v>
      </c>
      <c r="G161" s="5">
        <v>10000</v>
      </c>
      <c r="H161" s="5">
        <v>21607758.6</v>
      </c>
      <c r="I161" s="9">
        <v>0.98</v>
      </c>
      <c r="J161" s="8" t="s">
        <v>255</v>
      </c>
    </row>
    <row r="162" spans="1:10" x14ac:dyDescent="0.25">
      <c r="A162" t="s">
        <v>1212</v>
      </c>
      <c r="B162" t="s">
        <v>235</v>
      </c>
      <c r="C162" s="8" t="s">
        <v>1213</v>
      </c>
      <c r="D162" t="s">
        <v>1617</v>
      </c>
      <c r="E162" t="s">
        <v>42</v>
      </c>
      <c r="F162" s="5">
        <v>1250000</v>
      </c>
      <c r="G162" s="5">
        <v>0</v>
      </c>
      <c r="H162" s="5">
        <v>20357758.6</v>
      </c>
      <c r="I162" s="9">
        <v>0.98</v>
      </c>
      <c r="J162" s="8" t="s">
        <v>1193</v>
      </c>
    </row>
    <row r="163" spans="1:10" x14ac:dyDescent="0.25">
      <c r="A163" t="s">
        <v>1214</v>
      </c>
      <c r="B163" t="s">
        <v>235</v>
      </c>
      <c r="C163" s="8" t="s">
        <v>1215</v>
      </c>
      <c r="D163" t="s">
        <v>1617</v>
      </c>
      <c r="E163" t="s">
        <v>42</v>
      </c>
      <c r="F163" s="5">
        <v>1120000</v>
      </c>
      <c r="G163" s="5">
        <v>0</v>
      </c>
      <c r="H163" s="5">
        <v>19237758.6</v>
      </c>
      <c r="I163" s="9">
        <v>0.98</v>
      </c>
      <c r="J163" s="8" t="s">
        <v>1193</v>
      </c>
    </row>
    <row r="164" spans="1:10" x14ac:dyDescent="0.25">
      <c r="A164" t="s">
        <v>256</v>
      </c>
      <c r="B164" t="s">
        <v>235</v>
      </c>
      <c r="C164" s="8" t="s">
        <v>201</v>
      </c>
      <c r="D164" t="s">
        <v>1617</v>
      </c>
      <c r="E164" t="s">
        <v>42</v>
      </c>
      <c r="F164" s="5">
        <v>0</v>
      </c>
      <c r="G164" s="5">
        <v>171500</v>
      </c>
      <c r="H164" s="5">
        <v>19409258.6</v>
      </c>
      <c r="I164" s="9">
        <v>0.94</v>
      </c>
      <c r="J164" s="8" t="s">
        <v>257</v>
      </c>
    </row>
    <row r="165" spans="1:10" x14ac:dyDescent="0.25">
      <c r="A165" t="s">
        <v>258</v>
      </c>
      <c r="B165" t="s">
        <v>235</v>
      </c>
      <c r="C165" s="8" t="s">
        <v>259</v>
      </c>
      <c r="D165" t="s">
        <v>1617</v>
      </c>
      <c r="E165" t="s">
        <v>42</v>
      </c>
      <c r="F165" s="5">
        <v>0</v>
      </c>
      <c r="G165" s="5">
        <v>635600</v>
      </c>
      <c r="H165" s="5">
        <v>20044858.6</v>
      </c>
      <c r="I165" s="9">
        <v>0.98</v>
      </c>
      <c r="J165" s="8" t="s">
        <v>260</v>
      </c>
    </row>
    <row r="166" spans="1:10" x14ac:dyDescent="0.25">
      <c r="A166" t="s">
        <v>261</v>
      </c>
      <c r="B166" t="s">
        <v>235</v>
      </c>
      <c r="C166" s="8" t="s">
        <v>262</v>
      </c>
      <c r="D166" t="s">
        <v>1617</v>
      </c>
      <c r="E166" t="s">
        <v>42</v>
      </c>
      <c r="F166" s="5">
        <v>0</v>
      </c>
      <c r="G166" s="5">
        <v>122000</v>
      </c>
      <c r="H166" s="5">
        <v>20166858.6</v>
      </c>
      <c r="I166" s="9">
        <v>0.94</v>
      </c>
      <c r="J166" s="8" t="s">
        <v>263</v>
      </c>
    </row>
    <row r="167" spans="1:10" x14ac:dyDescent="0.25">
      <c r="A167" t="s">
        <v>264</v>
      </c>
      <c r="B167" t="s">
        <v>235</v>
      </c>
      <c r="C167" s="8" t="s">
        <v>41</v>
      </c>
      <c r="D167" t="s">
        <v>1617</v>
      </c>
      <c r="E167" t="s">
        <v>42</v>
      </c>
      <c r="F167" s="5">
        <v>0</v>
      </c>
      <c r="G167" s="5">
        <v>175000</v>
      </c>
      <c r="H167" s="5">
        <v>20341858.6</v>
      </c>
      <c r="I167" s="9">
        <v>0.9</v>
      </c>
      <c r="J167" s="8" t="s">
        <v>243</v>
      </c>
    </row>
    <row r="168" spans="1:10" x14ac:dyDescent="0.25">
      <c r="A168" t="s">
        <v>265</v>
      </c>
      <c r="B168" t="s">
        <v>235</v>
      </c>
      <c r="C168" s="8" t="s">
        <v>266</v>
      </c>
      <c r="D168" t="s">
        <v>1617</v>
      </c>
      <c r="E168" t="s">
        <v>42</v>
      </c>
      <c r="F168" s="5">
        <v>0</v>
      </c>
      <c r="G168" s="5">
        <v>145000</v>
      </c>
      <c r="H168" s="5">
        <v>20486858.6</v>
      </c>
      <c r="I168" s="9">
        <v>0.65</v>
      </c>
      <c r="J168" s="8" t="s">
        <v>210</v>
      </c>
    </row>
    <row r="169" spans="1:10" x14ac:dyDescent="0.25">
      <c r="A169" t="s">
        <v>267</v>
      </c>
      <c r="B169" t="s">
        <v>235</v>
      </c>
      <c r="C169" s="8" t="s">
        <v>268</v>
      </c>
      <c r="D169" t="s">
        <v>1618</v>
      </c>
      <c r="E169" t="s">
        <v>36</v>
      </c>
      <c r="F169" s="5">
        <v>0</v>
      </c>
      <c r="G169" s="5">
        <v>173000</v>
      </c>
      <c r="H169" s="5">
        <v>20659858.6</v>
      </c>
      <c r="I169" s="9">
        <v>0.96</v>
      </c>
      <c r="J169" s="8" t="s">
        <v>269</v>
      </c>
    </row>
    <row r="170" spans="1:10" x14ac:dyDescent="0.25">
      <c r="A170" t="s">
        <v>1216</v>
      </c>
      <c r="B170" t="s">
        <v>235</v>
      </c>
      <c r="C170" s="8" t="s">
        <v>1217</v>
      </c>
      <c r="D170" t="s">
        <v>1617</v>
      </c>
      <c r="E170" t="s">
        <v>42</v>
      </c>
      <c r="F170" s="5">
        <v>2500</v>
      </c>
      <c r="G170" s="5">
        <v>0</v>
      </c>
      <c r="H170" s="5">
        <v>20657358.6</v>
      </c>
      <c r="I170" s="9">
        <v>0.92</v>
      </c>
      <c r="J170" s="8" t="s">
        <v>1218</v>
      </c>
    </row>
    <row r="171" spans="1:10" x14ac:dyDescent="0.25">
      <c r="A171" t="s">
        <v>1219</v>
      </c>
      <c r="B171" t="s">
        <v>271</v>
      </c>
      <c r="C171" s="8" t="s">
        <v>1220</v>
      </c>
      <c r="D171" t="s">
        <v>1617</v>
      </c>
      <c r="E171" t="s">
        <v>42</v>
      </c>
      <c r="F171" s="5">
        <v>150000</v>
      </c>
      <c r="G171" s="5">
        <v>0</v>
      </c>
      <c r="H171" s="5">
        <v>20507358.6</v>
      </c>
      <c r="I171" s="9">
        <v>0.98</v>
      </c>
      <c r="J171" s="8" t="s">
        <v>1193</v>
      </c>
    </row>
    <row r="172" spans="1:10" x14ac:dyDescent="0.25">
      <c r="A172" t="s">
        <v>1221</v>
      </c>
      <c r="B172" t="s">
        <v>271</v>
      </c>
      <c r="C172" s="8" t="s">
        <v>1222</v>
      </c>
      <c r="D172" t="s">
        <v>1617</v>
      </c>
      <c r="E172" t="s">
        <v>42</v>
      </c>
      <c r="F172" s="5">
        <v>320000</v>
      </c>
      <c r="G172" s="5">
        <v>0</v>
      </c>
      <c r="H172" s="5">
        <v>20187358.6</v>
      </c>
      <c r="I172" s="9">
        <v>0.98</v>
      </c>
      <c r="J172" s="8" t="s">
        <v>1193</v>
      </c>
    </row>
    <row r="173" spans="1:10" x14ac:dyDescent="0.25">
      <c r="A173" t="s">
        <v>270</v>
      </c>
      <c r="B173" t="s">
        <v>271</v>
      </c>
      <c r="C173" s="8" t="s">
        <v>39</v>
      </c>
      <c r="D173" t="s">
        <v>1618</v>
      </c>
      <c r="E173" t="s">
        <v>36</v>
      </c>
      <c r="F173" s="5">
        <v>0</v>
      </c>
      <c r="G173" s="5">
        <v>249775</v>
      </c>
      <c r="H173" s="5">
        <v>20437133.6</v>
      </c>
      <c r="I173" s="9">
        <v>0.92</v>
      </c>
      <c r="J173" s="8" t="s">
        <v>238</v>
      </c>
    </row>
    <row r="174" spans="1:10" x14ac:dyDescent="0.25">
      <c r="A174" t="s">
        <v>272</v>
      </c>
      <c r="B174" t="s">
        <v>271</v>
      </c>
      <c r="C174" s="8" t="s">
        <v>273</v>
      </c>
      <c r="D174" t="s">
        <v>842</v>
      </c>
      <c r="E174" t="s">
        <v>274</v>
      </c>
      <c r="F174" s="5">
        <v>0</v>
      </c>
      <c r="G174" s="5">
        <v>169000</v>
      </c>
      <c r="H174" s="5">
        <v>20606133.6</v>
      </c>
      <c r="I174" s="9">
        <v>0.75</v>
      </c>
      <c r="J174" s="8" t="s">
        <v>275</v>
      </c>
    </row>
    <row r="175" spans="1:10" x14ac:dyDescent="0.25">
      <c r="A175" t="s">
        <v>276</v>
      </c>
      <c r="B175" t="s">
        <v>271</v>
      </c>
      <c r="C175" s="8" t="s">
        <v>277</v>
      </c>
      <c r="D175" t="s">
        <v>1618</v>
      </c>
      <c r="E175" t="s">
        <v>36</v>
      </c>
      <c r="F175" s="5">
        <v>0</v>
      </c>
      <c r="G175" s="5">
        <v>282500</v>
      </c>
      <c r="H175" s="5">
        <v>20888633.6</v>
      </c>
      <c r="I175" s="9">
        <v>0.7</v>
      </c>
      <c r="J175" s="8" t="s">
        <v>278</v>
      </c>
    </row>
    <row r="176" spans="1:10" x14ac:dyDescent="0.25">
      <c r="A176" t="s">
        <v>279</v>
      </c>
      <c r="B176" t="s">
        <v>271</v>
      </c>
      <c r="C176" s="8" t="s">
        <v>280</v>
      </c>
      <c r="D176" t="s">
        <v>1618</v>
      </c>
      <c r="E176" t="s">
        <v>36</v>
      </c>
      <c r="F176" s="5">
        <v>0</v>
      </c>
      <c r="G176" s="5">
        <v>121999</v>
      </c>
      <c r="H176" s="5">
        <v>21010632.6</v>
      </c>
      <c r="I176" s="9">
        <v>0.99</v>
      </c>
      <c r="J176" s="8" t="s">
        <v>281</v>
      </c>
    </row>
    <row r="177" spans="1:10" x14ac:dyDescent="0.25">
      <c r="A177" t="s">
        <v>282</v>
      </c>
      <c r="B177" t="s">
        <v>271</v>
      </c>
      <c r="C177" s="8" t="s">
        <v>41</v>
      </c>
      <c r="D177" t="s">
        <v>1617</v>
      </c>
      <c r="E177" t="s">
        <v>42</v>
      </c>
      <c r="F177" s="5">
        <v>0</v>
      </c>
      <c r="G177" s="5">
        <v>139999</v>
      </c>
      <c r="H177" s="5">
        <v>21150631.6</v>
      </c>
      <c r="I177" s="9">
        <v>0.9</v>
      </c>
      <c r="J177" s="8" t="s">
        <v>243</v>
      </c>
    </row>
    <row r="178" spans="1:10" x14ac:dyDescent="0.25">
      <c r="A178" t="s">
        <v>283</v>
      </c>
      <c r="B178" t="s">
        <v>271</v>
      </c>
      <c r="C178" s="8" t="s">
        <v>284</v>
      </c>
      <c r="D178" t="s">
        <v>1618</v>
      </c>
      <c r="E178" t="s">
        <v>36</v>
      </c>
      <c r="F178" s="5">
        <v>0</v>
      </c>
      <c r="G178" s="5">
        <v>156000</v>
      </c>
      <c r="H178" s="5">
        <v>21306631.6</v>
      </c>
      <c r="I178" s="9">
        <v>0.97</v>
      </c>
      <c r="J178" s="8" t="s">
        <v>285</v>
      </c>
    </row>
    <row r="179" spans="1:10" x14ac:dyDescent="0.25">
      <c r="A179" t="s">
        <v>1223</v>
      </c>
      <c r="B179" t="s">
        <v>271</v>
      </c>
      <c r="C179" s="8" t="s">
        <v>1224</v>
      </c>
      <c r="D179" t="s">
        <v>1617</v>
      </c>
      <c r="E179" t="s">
        <v>42</v>
      </c>
      <c r="F179" s="5">
        <v>1250000</v>
      </c>
      <c r="G179" s="5">
        <v>0</v>
      </c>
      <c r="H179" s="5">
        <v>20056631.6</v>
      </c>
      <c r="I179" s="9">
        <v>0.98</v>
      </c>
      <c r="J179" s="8" t="s">
        <v>1193</v>
      </c>
    </row>
    <row r="180" spans="1:10" x14ac:dyDescent="0.25">
      <c r="A180" t="s">
        <v>1225</v>
      </c>
      <c r="B180" t="s">
        <v>271</v>
      </c>
      <c r="C180" s="8" t="s">
        <v>1226</v>
      </c>
      <c r="D180" t="s">
        <v>1617</v>
      </c>
      <c r="E180" t="s">
        <v>42</v>
      </c>
      <c r="F180" s="5">
        <v>1120000</v>
      </c>
      <c r="G180" s="5">
        <v>0</v>
      </c>
      <c r="H180" s="5">
        <v>18936631.6</v>
      </c>
      <c r="I180" s="9">
        <v>0.98</v>
      </c>
      <c r="J180" s="8" t="s">
        <v>1193</v>
      </c>
    </row>
    <row r="181" spans="1:10" x14ac:dyDescent="0.25">
      <c r="A181" t="s">
        <v>286</v>
      </c>
      <c r="B181" t="s">
        <v>271</v>
      </c>
      <c r="C181" s="8" t="s">
        <v>287</v>
      </c>
      <c r="D181" t="s">
        <v>1617</v>
      </c>
      <c r="E181" t="s">
        <v>42</v>
      </c>
      <c r="F181" s="5">
        <v>0</v>
      </c>
      <c r="G181" s="5">
        <v>169000</v>
      </c>
      <c r="H181" s="5">
        <v>19105631.6</v>
      </c>
      <c r="I181" s="9">
        <v>0.65</v>
      </c>
      <c r="J181" s="8" t="s">
        <v>210</v>
      </c>
    </row>
    <row r="182" spans="1:10" x14ac:dyDescent="0.25">
      <c r="A182" t="s">
        <v>1227</v>
      </c>
      <c r="B182" t="s">
        <v>271</v>
      </c>
      <c r="C182" s="8" t="s">
        <v>1228</v>
      </c>
      <c r="D182" t="s">
        <v>1617</v>
      </c>
      <c r="E182" t="s">
        <v>42</v>
      </c>
      <c r="F182" s="5">
        <v>2730000</v>
      </c>
      <c r="G182" s="5">
        <v>0</v>
      </c>
      <c r="H182" s="5">
        <v>16375631.6</v>
      </c>
      <c r="I182" s="9">
        <v>0.98</v>
      </c>
      <c r="J182" s="8" t="s">
        <v>1193</v>
      </c>
    </row>
    <row r="183" spans="1:10" x14ac:dyDescent="0.25">
      <c r="A183" t="s">
        <v>288</v>
      </c>
      <c r="B183" t="s">
        <v>271</v>
      </c>
      <c r="C183" s="8" t="s">
        <v>289</v>
      </c>
      <c r="D183" t="s">
        <v>1617</v>
      </c>
      <c r="E183" t="s">
        <v>42</v>
      </c>
      <c r="F183" s="5">
        <v>0</v>
      </c>
      <c r="G183" s="5">
        <v>152775</v>
      </c>
      <c r="H183" s="5">
        <v>16528406.6</v>
      </c>
      <c r="I183" s="9">
        <v>0.94</v>
      </c>
      <c r="J183" s="8" t="s">
        <v>290</v>
      </c>
    </row>
    <row r="184" spans="1:10" x14ac:dyDescent="0.25">
      <c r="A184" t="s">
        <v>291</v>
      </c>
      <c r="B184" t="s">
        <v>271</v>
      </c>
      <c r="C184" s="8" t="s">
        <v>292</v>
      </c>
      <c r="D184" t="s">
        <v>1617</v>
      </c>
      <c r="E184" t="s">
        <v>42</v>
      </c>
      <c r="F184" s="5">
        <v>0</v>
      </c>
      <c r="G184" s="5">
        <v>315000</v>
      </c>
      <c r="H184" s="5">
        <v>16843406.6</v>
      </c>
      <c r="I184" s="9">
        <v>0.65</v>
      </c>
      <c r="J184" s="8" t="s">
        <v>210</v>
      </c>
    </row>
    <row r="185" spans="1:10" x14ac:dyDescent="0.25">
      <c r="A185" t="s">
        <v>1229</v>
      </c>
      <c r="B185" t="s">
        <v>271</v>
      </c>
      <c r="C185" s="8" t="s">
        <v>1230</v>
      </c>
      <c r="D185" t="s">
        <v>1617</v>
      </c>
      <c r="E185" t="s">
        <v>42</v>
      </c>
      <c r="F185" s="5">
        <v>1165000</v>
      </c>
      <c r="G185" s="5">
        <v>0</v>
      </c>
      <c r="H185" s="5">
        <v>15678406.6</v>
      </c>
      <c r="I185" s="9">
        <v>0.98</v>
      </c>
      <c r="J185" s="8" t="s">
        <v>1193</v>
      </c>
    </row>
    <row r="186" spans="1:10" x14ac:dyDescent="0.25">
      <c r="A186" t="s">
        <v>293</v>
      </c>
      <c r="B186" t="s">
        <v>271</v>
      </c>
      <c r="C186" s="8" t="s">
        <v>41</v>
      </c>
      <c r="D186" t="s">
        <v>1617</v>
      </c>
      <c r="E186" t="s">
        <v>42</v>
      </c>
      <c r="F186" s="5">
        <v>0</v>
      </c>
      <c r="G186" s="5">
        <v>169000</v>
      </c>
      <c r="H186" s="5">
        <v>15847406.6</v>
      </c>
      <c r="I186" s="9">
        <v>0.9</v>
      </c>
      <c r="J186" s="8" t="s">
        <v>243</v>
      </c>
    </row>
    <row r="187" spans="1:10" x14ac:dyDescent="0.25">
      <c r="A187" t="s">
        <v>294</v>
      </c>
      <c r="B187" t="s">
        <v>271</v>
      </c>
      <c r="C187" s="8" t="s">
        <v>92</v>
      </c>
      <c r="D187" t="s">
        <v>1618</v>
      </c>
      <c r="E187" t="s">
        <v>36</v>
      </c>
      <c r="F187" s="5">
        <v>0</v>
      </c>
      <c r="G187" s="5">
        <v>120000</v>
      </c>
      <c r="H187" s="5">
        <v>15967406.6</v>
      </c>
      <c r="I187" s="9">
        <v>0.98</v>
      </c>
      <c r="J187" s="8" t="s">
        <v>85</v>
      </c>
    </row>
    <row r="188" spans="1:10" x14ac:dyDescent="0.25">
      <c r="A188" t="s">
        <v>295</v>
      </c>
      <c r="B188" t="s">
        <v>271</v>
      </c>
      <c r="C188" s="8" t="s">
        <v>296</v>
      </c>
      <c r="D188" t="s">
        <v>1618</v>
      </c>
      <c r="E188" t="s">
        <v>36</v>
      </c>
      <c r="F188" s="5">
        <v>0</v>
      </c>
      <c r="G188" s="5">
        <v>1032000</v>
      </c>
      <c r="H188" s="5">
        <v>16999406.6</v>
      </c>
      <c r="I188" s="9">
        <v>0.85</v>
      </c>
      <c r="J188" s="8" t="s">
        <v>297</v>
      </c>
    </row>
    <row r="189" spans="1:10" x14ac:dyDescent="0.25">
      <c r="A189" t="s">
        <v>298</v>
      </c>
      <c r="B189" t="s">
        <v>271</v>
      </c>
      <c r="C189" s="8" t="s">
        <v>299</v>
      </c>
      <c r="D189" t="s">
        <v>1618</v>
      </c>
      <c r="E189" t="s">
        <v>36</v>
      </c>
      <c r="F189" s="5">
        <v>0</v>
      </c>
      <c r="G189" s="5">
        <v>169000</v>
      </c>
      <c r="H189" s="5">
        <v>17168406.6</v>
      </c>
      <c r="I189" s="9">
        <v>0.99</v>
      </c>
      <c r="J189" s="8" t="s">
        <v>300</v>
      </c>
    </row>
    <row r="190" spans="1:10" x14ac:dyDescent="0.25">
      <c r="A190" t="s">
        <v>1231</v>
      </c>
      <c r="B190" t="s">
        <v>271</v>
      </c>
      <c r="C190" s="8" t="s">
        <v>1217</v>
      </c>
      <c r="D190" t="s">
        <v>1617</v>
      </c>
      <c r="E190" t="s">
        <v>42</v>
      </c>
      <c r="F190" s="5">
        <v>2100</v>
      </c>
      <c r="G190" s="5">
        <v>0</v>
      </c>
      <c r="H190" s="5">
        <v>17166306.6</v>
      </c>
      <c r="I190" s="9">
        <v>0.92</v>
      </c>
      <c r="J190" s="8" t="s">
        <v>1218</v>
      </c>
    </row>
    <row r="191" spans="1:10" x14ac:dyDescent="0.25">
      <c r="A191" t="s">
        <v>1232</v>
      </c>
      <c r="B191" t="s">
        <v>271</v>
      </c>
      <c r="C191" s="8" t="s">
        <v>1233</v>
      </c>
      <c r="D191" t="s">
        <v>1619</v>
      </c>
      <c r="E191" t="s">
        <v>1234</v>
      </c>
      <c r="F191" s="5">
        <v>70000</v>
      </c>
      <c r="G191" s="5">
        <v>0</v>
      </c>
      <c r="H191" s="5">
        <v>17096306.6</v>
      </c>
      <c r="I191" s="9">
        <v>0.85</v>
      </c>
      <c r="J191" s="8" t="s">
        <v>1235</v>
      </c>
    </row>
    <row r="192" spans="1:10" x14ac:dyDescent="0.25">
      <c r="A192" t="s">
        <v>1236</v>
      </c>
      <c r="B192" t="s">
        <v>302</v>
      </c>
      <c r="C192" s="8" t="s">
        <v>1237</v>
      </c>
      <c r="D192" t="s">
        <v>1617</v>
      </c>
      <c r="E192" t="s">
        <v>42</v>
      </c>
      <c r="F192" s="5">
        <v>249775</v>
      </c>
      <c r="G192" s="5">
        <v>0</v>
      </c>
      <c r="H192" s="5">
        <v>16846531.6</v>
      </c>
      <c r="I192" s="9">
        <v>0.98</v>
      </c>
      <c r="J192" s="8" t="s">
        <v>1238</v>
      </c>
    </row>
    <row r="193" spans="1:10" x14ac:dyDescent="0.25">
      <c r="A193" t="s">
        <v>301</v>
      </c>
      <c r="B193" t="s">
        <v>302</v>
      </c>
      <c r="C193" s="8" t="s">
        <v>303</v>
      </c>
      <c r="D193" t="s">
        <v>1618</v>
      </c>
      <c r="E193" t="s">
        <v>36</v>
      </c>
      <c r="F193" s="5">
        <v>0</v>
      </c>
      <c r="G193" s="5">
        <v>210000</v>
      </c>
      <c r="H193" s="5">
        <v>17056531.6</v>
      </c>
      <c r="I193" s="9">
        <v>0.99</v>
      </c>
      <c r="J193" s="8" t="s">
        <v>300</v>
      </c>
    </row>
    <row r="194" spans="1:10" x14ac:dyDescent="0.25">
      <c r="A194" t="s">
        <v>304</v>
      </c>
      <c r="B194" t="s">
        <v>302</v>
      </c>
      <c r="C194" s="8" t="s">
        <v>305</v>
      </c>
      <c r="D194" t="s">
        <v>1617</v>
      </c>
      <c r="E194" t="s">
        <v>42</v>
      </c>
      <c r="F194" s="5">
        <v>0</v>
      </c>
      <c r="G194" s="5">
        <v>100000</v>
      </c>
      <c r="H194" s="5">
        <v>17156531.6</v>
      </c>
      <c r="I194" s="9">
        <v>0.97</v>
      </c>
      <c r="J194" s="8" t="s">
        <v>306</v>
      </c>
    </row>
    <row r="195" spans="1:10" x14ac:dyDescent="0.25">
      <c r="A195" t="s">
        <v>307</v>
      </c>
      <c r="B195" t="s">
        <v>302</v>
      </c>
      <c r="C195" s="8" t="s">
        <v>308</v>
      </c>
      <c r="D195" t="s">
        <v>1617</v>
      </c>
      <c r="E195" t="s">
        <v>42</v>
      </c>
      <c r="F195" s="5">
        <v>0</v>
      </c>
      <c r="G195" s="5">
        <v>69000</v>
      </c>
      <c r="H195" s="5">
        <v>17225531.6</v>
      </c>
      <c r="I195" s="9">
        <v>0.97</v>
      </c>
      <c r="J195" s="8" t="s">
        <v>306</v>
      </c>
    </row>
    <row r="196" spans="1:10" x14ac:dyDescent="0.25">
      <c r="A196" t="s">
        <v>309</v>
      </c>
      <c r="B196" t="s">
        <v>302</v>
      </c>
      <c r="C196" s="8" t="s">
        <v>310</v>
      </c>
      <c r="D196" t="s">
        <v>1617</v>
      </c>
      <c r="E196" t="s">
        <v>42</v>
      </c>
      <c r="F196" s="5">
        <v>0</v>
      </c>
      <c r="G196" s="5">
        <v>169000</v>
      </c>
      <c r="H196" s="5">
        <v>17394531.6</v>
      </c>
      <c r="I196" s="9">
        <v>0.65</v>
      </c>
      <c r="J196" s="8" t="s">
        <v>210</v>
      </c>
    </row>
    <row r="197" spans="1:10" x14ac:dyDescent="0.25">
      <c r="A197" t="s">
        <v>311</v>
      </c>
      <c r="B197" t="s">
        <v>302</v>
      </c>
      <c r="C197" s="8" t="s">
        <v>312</v>
      </c>
      <c r="D197" t="s">
        <v>1617</v>
      </c>
      <c r="E197" t="s">
        <v>42</v>
      </c>
      <c r="F197" s="5">
        <v>0</v>
      </c>
      <c r="G197" s="5">
        <v>50000</v>
      </c>
      <c r="H197" s="5">
        <v>17444531.6</v>
      </c>
      <c r="I197" s="9">
        <v>0.65</v>
      </c>
      <c r="J197" s="8" t="s">
        <v>210</v>
      </c>
    </row>
    <row r="198" spans="1:10" x14ac:dyDescent="0.25">
      <c r="A198" t="s">
        <v>313</v>
      </c>
      <c r="B198" t="s">
        <v>302</v>
      </c>
      <c r="C198" s="8" t="s">
        <v>92</v>
      </c>
      <c r="D198" t="s">
        <v>1618</v>
      </c>
      <c r="E198" t="s">
        <v>36</v>
      </c>
      <c r="F198" s="5">
        <v>0</v>
      </c>
      <c r="G198" s="5">
        <v>194000</v>
      </c>
      <c r="H198" s="5">
        <v>17638531.6</v>
      </c>
      <c r="I198" s="9">
        <v>0.98</v>
      </c>
      <c r="J198" s="8" t="s">
        <v>85</v>
      </c>
    </row>
    <row r="199" spans="1:10" x14ac:dyDescent="0.25">
      <c r="A199" t="s">
        <v>314</v>
      </c>
      <c r="B199" t="s">
        <v>302</v>
      </c>
      <c r="C199" s="8" t="s">
        <v>105</v>
      </c>
      <c r="D199" t="s">
        <v>1618</v>
      </c>
      <c r="E199" t="s">
        <v>36</v>
      </c>
      <c r="F199" s="5">
        <v>0</v>
      </c>
      <c r="G199" s="5">
        <v>140000</v>
      </c>
      <c r="H199" s="5">
        <v>17778531.6</v>
      </c>
      <c r="I199" s="9">
        <v>0.98</v>
      </c>
      <c r="J199" s="8" t="s">
        <v>85</v>
      </c>
    </row>
    <row r="200" spans="1:10" x14ac:dyDescent="0.25">
      <c r="A200" t="s">
        <v>315</v>
      </c>
      <c r="B200" t="s">
        <v>302</v>
      </c>
      <c r="C200" s="8" t="s">
        <v>316</v>
      </c>
      <c r="D200" t="s">
        <v>1617</v>
      </c>
      <c r="E200" t="s">
        <v>42</v>
      </c>
      <c r="F200" s="5">
        <v>0</v>
      </c>
      <c r="G200" s="5">
        <v>220000</v>
      </c>
      <c r="H200" s="5">
        <v>17998531.6</v>
      </c>
      <c r="I200" s="9">
        <v>0.65</v>
      </c>
      <c r="J200" s="8" t="s">
        <v>210</v>
      </c>
    </row>
    <row r="201" spans="1:10" x14ac:dyDescent="0.25">
      <c r="A201" t="s">
        <v>317</v>
      </c>
      <c r="B201" t="s">
        <v>302</v>
      </c>
      <c r="C201" s="8" t="s">
        <v>318</v>
      </c>
      <c r="D201" t="s">
        <v>1617</v>
      </c>
      <c r="E201" t="s">
        <v>42</v>
      </c>
      <c r="F201" s="5">
        <v>0</v>
      </c>
      <c r="G201" s="5">
        <v>50000</v>
      </c>
      <c r="H201" s="5">
        <v>18048531.6</v>
      </c>
      <c r="I201" s="9">
        <v>0.96</v>
      </c>
      <c r="J201" s="8" t="s">
        <v>319</v>
      </c>
    </row>
    <row r="202" spans="1:10" x14ac:dyDescent="0.25">
      <c r="A202" t="s">
        <v>320</v>
      </c>
      <c r="B202" t="s">
        <v>302</v>
      </c>
      <c r="C202" s="8" t="s">
        <v>318</v>
      </c>
      <c r="D202" t="s">
        <v>1617</v>
      </c>
      <c r="E202" t="s">
        <v>42</v>
      </c>
      <c r="F202" s="5">
        <v>0</v>
      </c>
      <c r="G202" s="5">
        <v>50000</v>
      </c>
      <c r="H202" s="5">
        <v>18098531.6</v>
      </c>
      <c r="I202" s="9">
        <v>0.45</v>
      </c>
      <c r="J202" s="8" t="s">
        <v>321</v>
      </c>
    </row>
    <row r="203" spans="1:10" x14ac:dyDescent="0.25">
      <c r="A203" t="s">
        <v>322</v>
      </c>
      <c r="B203" t="s">
        <v>302</v>
      </c>
      <c r="C203" s="8" t="s">
        <v>318</v>
      </c>
      <c r="D203" t="s">
        <v>1617</v>
      </c>
      <c r="E203" t="s">
        <v>42</v>
      </c>
      <c r="F203" s="5">
        <v>0</v>
      </c>
      <c r="G203" s="5">
        <v>50000</v>
      </c>
      <c r="H203" s="5">
        <v>18148531.6</v>
      </c>
      <c r="I203" s="9">
        <v>0.45</v>
      </c>
      <c r="J203" s="8" t="s">
        <v>323</v>
      </c>
    </row>
    <row r="204" spans="1:10" x14ac:dyDescent="0.25">
      <c r="A204" t="s">
        <v>324</v>
      </c>
      <c r="B204" t="s">
        <v>302</v>
      </c>
      <c r="C204" s="8" t="s">
        <v>318</v>
      </c>
      <c r="D204" t="s">
        <v>1617</v>
      </c>
      <c r="E204" t="s">
        <v>42</v>
      </c>
      <c r="F204" s="5">
        <v>0</v>
      </c>
      <c r="G204" s="5">
        <v>15000</v>
      </c>
      <c r="H204" s="5">
        <v>18163531.6</v>
      </c>
      <c r="I204" s="9">
        <v>0.45</v>
      </c>
      <c r="J204" s="8" t="s">
        <v>321</v>
      </c>
    </row>
    <row r="205" spans="1:10" x14ac:dyDescent="0.25">
      <c r="A205" t="s">
        <v>325</v>
      </c>
      <c r="B205" t="s">
        <v>302</v>
      </c>
      <c r="C205" s="8" t="s">
        <v>326</v>
      </c>
      <c r="D205" t="s">
        <v>1618</v>
      </c>
      <c r="E205" t="s">
        <v>36</v>
      </c>
      <c r="F205" s="5">
        <v>0</v>
      </c>
      <c r="G205" s="5">
        <v>179000</v>
      </c>
      <c r="H205" s="5">
        <v>18342531.6</v>
      </c>
      <c r="I205" s="9">
        <v>0.99</v>
      </c>
      <c r="J205" s="8" t="s">
        <v>85</v>
      </c>
    </row>
    <row r="206" spans="1:10" x14ac:dyDescent="0.25">
      <c r="A206" t="s">
        <v>327</v>
      </c>
      <c r="B206" t="s">
        <v>302</v>
      </c>
      <c r="C206" s="8" t="s">
        <v>328</v>
      </c>
      <c r="D206" t="s">
        <v>1618</v>
      </c>
      <c r="E206" t="s">
        <v>36</v>
      </c>
      <c r="F206" s="5">
        <v>0</v>
      </c>
      <c r="G206" s="5">
        <v>127500</v>
      </c>
      <c r="H206" s="5">
        <v>18470031.6</v>
      </c>
      <c r="I206" s="9">
        <v>0.7</v>
      </c>
      <c r="J206" s="8" t="s">
        <v>124</v>
      </c>
    </row>
    <row r="207" spans="1:10" x14ac:dyDescent="0.25">
      <c r="A207" t="s">
        <v>329</v>
      </c>
      <c r="B207" t="s">
        <v>302</v>
      </c>
      <c r="C207" s="8" t="s">
        <v>92</v>
      </c>
      <c r="D207" t="s">
        <v>1618</v>
      </c>
      <c r="E207" t="s">
        <v>36</v>
      </c>
      <c r="F207" s="5">
        <v>0</v>
      </c>
      <c r="G207" s="5">
        <v>100000</v>
      </c>
      <c r="H207" s="5">
        <v>18570031.6</v>
      </c>
      <c r="I207" s="9">
        <v>0.98</v>
      </c>
      <c r="J207" s="8" t="s">
        <v>85</v>
      </c>
    </row>
    <row r="208" spans="1:10" x14ac:dyDescent="0.25">
      <c r="A208" t="s">
        <v>330</v>
      </c>
      <c r="B208" t="s">
        <v>302</v>
      </c>
      <c r="C208" s="8" t="s">
        <v>331</v>
      </c>
      <c r="D208" t="s">
        <v>1618</v>
      </c>
      <c r="E208" t="s">
        <v>36</v>
      </c>
      <c r="F208" s="5">
        <v>0</v>
      </c>
      <c r="G208" s="5">
        <v>25000</v>
      </c>
      <c r="H208" s="5">
        <v>18595031.6</v>
      </c>
      <c r="I208" s="9">
        <v>0.88</v>
      </c>
      <c r="J208" s="8" t="s">
        <v>332</v>
      </c>
    </row>
    <row r="209" spans="1:10" x14ac:dyDescent="0.25">
      <c r="A209" t="s">
        <v>333</v>
      </c>
      <c r="B209" t="s">
        <v>302</v>
      </c>
      <c r="C209" s="8" t="s">
        <v>331</v>
      </c>
      <c r="D209" t="s">
        <v>1618</v>
      </c>
      <c r="E209" t="s">
        <v>36</v>
      </c>
      <c r="F209" s="5">
        <v>0</v>
      </c>
      <c r="G209" s="5">
        <v>25000</v>
      </c>
      <c r="H209" s="5">
        <v>18620031.6</v>
      </c>
      <c r="I209" s="9">
        <v>0.88</v>
      </c>
      <c r="J209" s="8" t="s">
        <v>334</v>
      </c>
    </row>
    <row r="210" spans="1:10" x14ac:dyDescent="0.25">
      <c r="A210" t="s">
        <v>335</v>
      </c>
      <c r="B210" t="s">
        <v>302</v>
      </c>
      <c r="C210" s="8" t="s">
        <v>336</v>
      </c>
      <c r="D210" t="s">
        <v>1618</v>
      </c>
      <c r="E210" t="s">
        <v>36</v>
      </c>
      <c r="F210" s="5">
        <v>0</v>
      </c>
      <c r="G210" s="5">
        <v>130500</v>
      </c>
      <c r="H210" s="5">
        <v>18750531.6</v>
      </c>
      <c r="I210" s="9">
        <v>0.72</v>
      </c>
      <c r="J210" s="8" t="s">
        <v>337</v>
      </c>
    </row>
    <row r="211" spans="1:10" x14ac:dyDescent="0.25">
      <c r="A211" t="s">
        <v>338</v>
      </c>
      <c r="B211" t="s">
        <v>302</v>
      </c>
      <c r="C211" s="8" t="s">
        <v>339</v>
      </c>
      <c r="D211" t="s">
        <v>1618</v>
      </c>
      <c r="E211" t="s">
        <v>36</v>
      </c>
      <c r="F211" s="5">
        <v>0</v>
      </c>
      <c r="G211" s="5">
        <v>50000</v>
      </c>
      <c r="H211" s="5">
        <v>18800531.6</v>
      </c>
      <c r="I211" s="9">
        <v>0.93</v>
      </c>
      <c r="J211" s="8" t="s">
        <v>340</v>
      </c>
    </row>
    <row r="212" spans="1:10" x14ac:dyDescent="0.25">
      <c r="A212" t="s">
        <v>341</v>
      </c>
      <c r="B212" t="s">
        <v>302</v>
      </c>
      <c r="C212" s="8" t="s">
        <v>342</v>
      </c>
      <c r="D212" t="s">
        <v>1618</v>
      </c>
      <c r="E212" t="s">
        <v>36</v>
      </c>
      <c r="F212" s="5">
        <v>0</v>
      </c>
      <c r="G212" s="5">
        <v>147000</v>
      </c>
      <c r="H212" s="5">
        <v>18947531.6</v>
      </c>
      <c r="I212" s="9">
        <v>0.7</v>
      </c>
      <c r="J212" s="8" t="s">
        <v>124</v>
      </c>
    </row>
    <row r="213" spans="1:10" x14ac:dyDescent="0.25">
      <c r="A213" t="s">
        <v>343</v>
      </c>
      <c r="B213" t="s">
        <v>302</v>
      </c>
      <c r="C213" s="8" t="s">
        <v>105</v>
      </c>
      <c r="D213" t="s">
        <v>1618</v>
      </c>
      <c r="E213" t="s">
        <v>36</v>
      </c>
      <c r="F213" s="5">
        <v>0</v>
      </c>
      <c r="G213" s="5">
        <v>243000</v>
      </c>
      <c r="H213" s="5">
        <v>19190531.6</v>
      </c>
      <c r="I213" s="9">
        <v>0.98</v>
      </c>
      <c r="J213" s="8" t="s">
        <v>85</v>
      </c>
    </row>
    <row r="214" spans="1:10" x14ac:dyDescent="0.25">
      <c r="A214" t="s">
        <v>344</v>
      </c>
      <c r="B214" t="s">
        <v>302</v>
      </c>
      <c r="C214" s="8" t="s">
        <v>345</v>
      </c>
      <c r="D214" t="s">
        <v>1617</v>
      </c>
      <c r="E214" t="s">
        <v>42</v>
      </c>
      <c r="F214" s="5">
        <v>0</v>
      </c>
      <c r="G214" s="5">
        <v>390</v>
      </c>
      <c r="H214" s="5">
        <v>19190921.6</v>
      </c>
      <c r="I214" s="9">
        <v>0.4</v>
      </c>
      <c r="J214" s="8" t="s">
        <v>346</v>
      </c>
    </row>
    <row r="215" spans="1:10" x14ac:dyDescent="0.25">
      <c r="A215" t="s">
        <v>347</v>
      </c>
      <c r="B215" t="s">
        <v>302</v>
      </c>
      <c r="C215" s="8" t="s">
        <v>105</v>
      </c>
      <c r="D215" t="s">
        <v>1618</v>
      </c>
      <c r="E215" t="s">
        <v>36</v>
      </c>
      <c r="F215" s="5">
        <v>0</v>
      </c>
      <c r="G215" s="5">
        <v>69700</v>
      </c>
      <c r="H215" s="5">
        <v>19260621.6</v>
      </c>
      <c r="I215" s="9">
        <v>0.98</v>
      </c>
      <c r="J215" s="8" t="s">
        <v>85</v>
      </c>
    </row>
    <row r="216" spans="1:10" x14ac:dyDescent="0.25">
      <c r="A216" t="s">
        <v>1239</v>
      </c>
      <c r="B216" t="s">
        <v>302</v>
      </c>
      <c r="C216" s="8" t="s">
        <v>1240</v>
      </c>
      <c r="D216" t="s">
        <v>1617</v>
      </c>
      <c r="E216" t="s">
        <v>42</v>
      </c>
      <c r="F216" s="5">
        <v>2000</v>
      </c>
      <c r="G216" s="5">
        <v>0</v>
      </c>
      <c r="H216" s="5">
        <v>19258621.6</v>
      </c>
      <c r="I216" s="9">
        <v>0.35</v>
      </c>
      <c r="J216" s="8" t="s">
        <v>1241</v>
      </c>
    </row>
    <row r="217" spans="1:10" x14ac:dyDescent="0.25">
      <c r="A217" t="s">
        <v>348</v>
      </c>
      <c r="B217" t="s">
        <v>302</v>
      </c>
      <c r="C217" s="8" t="s">
        <v>349</v>
      </c>
      <c r="D217" t="s">
        <v>1618</v>
      </c>
      <c r="E217" t="s">
        <v>36</v>
      </c>
      <c r="F217" s="5">
        <v>0</v>
      </c>
      <c r="G217" s="5">
        <v>132000</v>
      </c>
      <c r="H217" s="5">
        <v>19390621.6</v>
      </c>
      <c r="I217" s="9">
        <v>0.7</v>
      </c>
      <c r="J217" s="8" t="s">
        <v>124</v>
      </c>
    </row>
    <row r="218" spans="1:10" x14ac:dyDescent="0.25">
      <c r="A218" t="s">
        <v>1242</v>
      </c>
      <c r="B218" t="s">
        <v>302</v>
      </c>
      <c r="C218" s="8" t="s">
        <v>1069</v>
      </c>
      <c r="D218" t="s">
        <v>1617</v>
      </c>
      <c r="E218" t="s">
        <v>42</v>
      </c>
      <c r="F218" s="5">
        <v>142500</v>
      </c>
      <c r="G218" s="5">
        <v>0</v>
      </c>
      <c r="H218" s="5">
        <v>19248121.6</v>
      </c>
      <c r="I218" s="9">
        <v>0.4</v>
      </c>
      <c r="J218" s="8" t="s">
        <v>1243</v>
      </c>
    </row>
    <row r="219" spans="1:10" x14ac:dyDescent="0.25">
      <c r="A219" t="s">
        <v>1244</v>
      </c>
      <c r="B219" t="s">
        <v>302</v>
      </c>
      <c r="C219" s="8" t="s">
        <v>1245</v>
      </c>
      <c r="D219" t="s">
        <v>1620</v>
      </c>
      <c r="E219" t="s">
        <v>1073</v>
      </c>
      <c r="F219" s="5">
        <v>25</v>
      </c>
      <c r="G219" s="5">
        <v>0</v>
      </c>
      <c r="H219" s="5">
        <v>19248096.6</v>
      </c>
      <c r="I219" s="9">
        <v>1</v>
      </c>
      <c r="J219" s="8" t="s">
        <v>1074</v>
      </c>
    </row>
    <row r="220" spans="1:10" x14ac:dyDescent="0.25">
      <c r="A220" t="s">
        <v>350</v>
      </c>
      <c r="B220" t="s">
        <v>302</v>
      </c>
      <c r="C220" s="8" t="s">
        <v>351</v>
      </c>
      <c r="D220" t="s">
        <v>1618</v>
      </c>
      <c r="E220" t="s">
        <v>36</v>
      </c>
      <c r="F220" s="5">
        <v>0</v>
      </c>
      <c r="G220" s="5">
        <v>8500</v>
      </c>
      <c r="H220" s="5">
        <v>19256596.6</v>
      </c>
      <c r="I220" s="9">
        <v>0.99</v>
      </c>
      <c r="J220" s="8" t="s">
        <v>352</v>
      </c>
    </row>
    <row r="221" spans="1:10" x14ac:dyDescent="0.25">
      <c r="A221" t="s">
        <v>1246</v>
      </c>
      <c r="B221" t="s">
        <v>302</v>
      </c>
      <c r="C221" s="8" t="s">
        <v>1247</v>
      </c>
      <c r="D221" t="s">
        <v>1617</v>
      </c>
      <c r="E221" t="s">
        <v>42</v>
      </c>
      <c r="F221" s="5">
        <v>22000</v>
      </c>
      <c r="G221" s="5">
        <v>0</v>
      </c>
      <c r="H221" s="5">
        <v>19234596.6</v>
      </c>
      <c r="I221" s="9">
        <v>0.35</v>
      </c>
      <c r="J221" s="8" t="s">
        <v>1241</v>
      </c>
    </row>
    <row r="222" spans="1:10" x14ac:dyDescent="0.25">
      <c r="A222" t="s">
        <v>1248</v>
      </c>
      <c r="B222" t="s">
        <v>302</v>
      </c>
      <c r="C222" s="8" t="s">
        <v>1059</v>
      </c>
      <c r="D222" t="s">
        <v>1619</v>
      </c>
      <c r="E222" t="s">
        <v>1060</v>
      </c>
      <c r="F222" s="5">
        <v>48700</v>
      </c>
      <c r="G222" s="5">
        <v>0</v>
      </c>
      <c r="H222" s="5">
        <v>19185896.6</v>
      </c>
      <c r="I222" s="9">
        <v>0.95</v>
      </c>
      <c r="J222" s="8" t="s">
        <v>1249</v>
      </c>
    </row>
    <row r="223" spans="1:10" x14ac:dyDescent="0.25">
      <c r="A223" t="s">
        <v>1250</v>
      </c>
      <c r="B223" t="s">
        <v>302</v>
      </c>
      <c r="C223" s="8" t="s">
        <v>1251</v>
      </c>
      <c r="D223" t="s">
        <v>1617</v>
      </c>
      <c r="E223" t="s">
        <v>42</v>
      </c>
      <c r="F223" s="5">
        <v>193500</v>
      </c>
      <c r="G223" s="5">
        <v>0</v>
      </c>
      <c r="H223" s="5">
        <v>18992396.6</v>
      </c>
      <c r="I223" s="9">
        <v>0.35</v>
      </c>
      <c r="J223" s="8" t="s">
        <v>1252</v>
      </c>
    </row>
    <row r="224" spans="1:10" x14ac:dyDescent="0.25">
      <c r="A224" t="s">
        <v>1253</v>
      </c>
      <c r="B224" t="s">
        <v>302</v>
      </c>
      <c r="C224" s="8" t="s">
        <v>1254</v>
      </c>
      <c r="D224" t="s">
        <v>1617</v>
      </c>
      <c r="E224" t="s">
        <v>42</v>
      </c>
      <c r="F224" s="5">
        <v>875000</v>
      </c>
      <c r="G224" s="5">
        <v>0</v>
      </c>
      <c r="H224" s="5">
        <v>18117396.6</v>
      </c>
      <c r="I224" s="9">
        <v>0.35</v>
      </c>
      <c r="J224" s="8" t="s">
        <v>1255</v>
      </c>
    </row>
    <row r="225" spans="1:10" x14ac:dyDescent="0.25">
      <c r="A225" t="s">
        <v>353</v>
      </c>
      <c r="B225" t="s">
        <v>302</v>
      </c>
      <c r="C225" s="8" t="s">
        <v>39</v>
      </c>
      <c r="D225" t="s">
        <v>1618</v>
      </c>
      <c r="E225" t="s">
        <v>36</v>
      </c>
      <c r="F225" s="5">
        <v>0</v>
      </c>
      <c r="G225" s="5">
        <v>177510</v>
      </c>
      <c r="H225" s="5">
        <v>18294906.6</v>
      </c>
      <c r="I225" s="9">
        <v>0.98</v>
      </c>
      <c r="J225" s="8" t="s">
        <v>354</v>
      </c>
    </row>
    <row r="226" spans="1:10" x14ac:dyDescent="0.25">
      <c r="A226" t="s">
        <v>355</v>
      </c>
      <c r="B226" t="s">
        <v>302</v>
      </c>
      <c r="C226" s="8" t="s">
        <v>35</v>
      </c>
      <c r="D226" t="s">
        <v>1618</v>
      </c>
      <c r="E226" t="s">
        <v>36</v>
      </c>
      <c r="F226" s="5">
        <v>0</v>
      </c>
      <c r="G226" s="5">
        <v>499162</v>
      </c>
      <c r="H226" s="5">
        <v>18794068.6</v>
      </c>
      <c r="I226" s="9">
        <v>0.98</v>
      </c>
      <c r="J226" s="8" t="s">
        <v>356</v>
      </c>
    </row>
    <row r="227" spans="1:10" x14ac:dyDescent="0.25">
      <c r="A227" t="s">
        <v>357</v>
      </c>
      <c r="B227" t="s">
        <v>302</v>
      </c>
      <c r="C227" s="8" t="s">
        <v>65</v>
      </c>
      <c r="D227" t="s">
        <v>842</v>
      </c>
      <c r="E227" t="s">
        <v>358</v>
      </c>
      <c r="F227" s="5">
        <v>0</v>
      </c>
      <c r="G227" s="5">
        <v>5390800</v>
      </c>
      <c r="H227" s="5">
        <v>24184868.6</v>
      </c>
      <c r="I227" s="9">
        <v>0.8</v>
      </c>
      <c r="J227" s="8" t="s">
        <v>359</v>
      </c>
    </row>
    <row r="228" spans="1:10" x14ac:dyDescent="0.25">
      <c r="A228" t="s">
        <v>360</v>
      </c>
      <c r="B228" t="s">
        <v>302</v>
      </c>
      <c r="C228" s="8" t="s">
        <v>361</v>
      </c>
      <c r="D228" t="s">
        <v>1618</v>
      </c>
      <c r="E228" t="s">
        <v>36</v>
      </c>
      <c r="F228" s="5">
        <v>0</v>
      </c>
      <c r="G228" s="5">
        <v>47000</v>
      </c>
      <c r="H228" s="5">
        <v>24231868.6</v>
      </c>
      <c r="I228" s="9">
        <v>0.7</v>
      </c>
      <c r="J228" s="8" t="s">
        <v>124</v>
      </c>
    </row>
    <row r="229" spans="1:10" x14ac:dyDescent="0.25">
      <c r="A229" t="s">
        <v>362</v>
      </c>
      <c r="B229" t="s">
        <v>302</v>
      </c>
      <c r="C229" s="8" t="s">
        <v>363</v>
      </c>
      <c r="D229" t="s">
        <v>1617</v>
      </c>
      <c r="E229" t="s">
        <v>42</v>
      </c>
      <c r="F229" s="5">
        <v>0</v>
      </c>
      <c r="G229" s="5">
        <v>100000</v>
      </c>
      <c r="H229" s="5">
        <v>24331868.6</v>
      </c>
      <c r="I229" s="9">
        <v>0.4</v>
      </c>
      <c r="J229" s="8" t="s">
        <v>364</v>
      </c>
    </row>
    <row r="230" spans="1:10" x14ac:dyDescent="0.25">
      <c r="A230" t="s">
        <v>365</v>
      </c>
      <c r="B230" t="s">
        <v>302</v>
      </c>
      <c r="C230" s="8" t="s">
        <v>366</v>
      </c>
      <c r="D230" t="s">
        <v>1617</v>
      </c>
      <c r="E230" t="s">
        <v>42</v>
      </c>
      <c r="F230" s="5">
        <v>0</v>
      </c>
      <c r="G230" s="5">
        <v>63000</v>
      </c>
      <c r="H230" s="5">
        <v>24394868.6</v>
      </c>
      <c r="I230" s="9">
        <v>0.4</v>
      </c>
      <c r="J230" s="8" t="s">
        <v>364</v>
      </c>
    </row>
    <row r="231" spans="1:10" x14ac:dyDescent="0.25">
      <c r="A231" t="s">
        <v>1256</v>
      </c>
      <c r="B231" t="s">
        <v>302</v>
      </c>
      <c r="C231" s="8" t="s">
        <v>1257</v>
      </c>
      <c r="D231" t="s">
        <v>1617</v>
      </c>
      <c r="E231" t="s">
        <v>42</v>
      </c>
      <c r="F231" s="5">
        <v>2500</v>
      </c>
      <c r="G231" s="5">
        <v>0</v>
      </c>
      <c r="H231" s="5">
        <v>24392368.6</v>
      </c>
      <c r="I231" s="9">
        <v>0.35</v>
      </c>
      <c r="J231" s="8" t="s">
        <v>1241</v>
      </c>
    </row>
    <row r="232" spans="1:10" x14ac:dyDescent="0.25">
      <c r="A232" t="s">
        <v>367</v>
      </c>
      <c r="B232" t="s">
        <v>302</v>
      </c>
      <c r="C232" s="8" t="s">
        <v>368</v>
      </c>
      <c r="D232" t="s">
        <v>1618</v>
      </c>
      <c r="E232" t="s">
        <v>36</v>
      </c>
      <c r="F232" s="5">
        <v>0</v>
      </c>
      <c r="G232" s="5">
        <v>119000</v>
      </c>
      <c r="H232" s="5">
        <v>24511368.6</v>
      </c>
      <c r="I232" s="9">
        <v>0.72</v>
      </c>
      <c r="J232" s="8" t="s">
        <v>369</v>
      </c>
    </row>
    <row r="233" spans="1:10" x14ac:dyDescent="0.25">
      <c r="A233" t="s">
        <v>1258</v>
      </c>
      <c r="B233" t="s">
        <v>302</v>
      </c>
      <c r="C233" s="8" t="s">
        <v>1259</v>
      </c>
      <c r="D233" t="s">
        <v>1617</v>
      </c>
      <c r="E233" t="s">
        <v>42</v>
      </c>
      <c r="F233" s="5">
        <v>177000</v>
      </c>
      <c r="G233" s="5">
        <v>0</v>
      </c>
      <c r="H233" s="5">
        <v>24334368.6</v>
      </c>
      <c r="I233" s="9">
        <v>0.35</v>
      </c>
      <c r="J233" s="8" t="s">
        <v>1255</v>
      </c>
    </row>
    <row r="234" spans="1:10" x14ac:dyDescent="0.25">
      <c r="A234" t="s">
        <v>1260</v>
      </c>
      <c r="B234" t="s">
        <v>302</v>
      </c>
      <c r="C234" s="8" t="s">
        <v>1261</v>
      </c>
      <c r="D234" t="s">
        <v>1617</v>
      </c>
      <c r="E234" t="s">
        <v>42</v>
      </c>
      <c r="F234" s="5">
        <v>185000</v>
      </c>
      <c r="G234" s="5">
        <v>0</v>
      </c>
      <c r="H234" s="5">
        <v>24149368.6</v>
      </c>
      <c r="I234" s="9">
        <v>0.35</v>
      </c>
      <c r="J234" s="8" t="s">
        <v>1255</v>
      </c>
    </row>
    <row r="235" spans="1:10" x14ac:dyDescent="0.25">
      <c r="A235" t="s">
        <v>1262</v>
      </c>
      <c r="B235" t="s">
        <v>302</v>
      </c>
      <c r="C235" s="8" t="s">
        <v>1263</v>
      </c>
      <c r="D235" t="s">
        <v>1617</v>
      </c>
      <c r="E235" t="s">
        <v>42</v>
      </c>
      <c r="F235" s="5">
        <v>760000</v>
      </c>
      <c r="G235" s="5">
        <v>0</v>
      </c>
      <c r="H235" s="5">
        <v>23389368.6</v>
      </c>
      <c r="I235" s="9">
        <v>0.35</v>
      </c>
      <c r="J235" s="8" t="s">
        <v>1255</v>
      </c>
    </row>
    <row r="236" spans="1:10" x14ac:dyDescent="0.25">
      <c r="A236" t="s">
        <v>1264</v>
      </c>
      <c r="B236" t="s">
        <v>302</v>
      </c>
      <c r="C236" s="8" t="s">
        <v>1265</v>
      </c>
      <c r="D236" t="s">
        <v>1617</v>
      </c>
      <c r="E236" t="s">
        <v>42</v>
      </c>
      <c r="F236" s="5">
        <v>108000</v>
      </c>
      <c r="G236" s="5">
        <v>0</v>
      </c>
      <c r="H236" s="5">
        <v>23281368.6</v>
      </c>
      <c r="I236" s="9">
        <v>0.35</v>
      </c>
      <c r="J236" s="8" t="s">
        <v>1266</v>
      </c>
    </row>
    <row r="237" spans="1:10" x14ac:dyDescent="0.25">
      <c r="A237" t="s">
        <v>370</v>
      </c>
      <c r="B237" t="s">
        <v>302</v>
      </c>
      <c r="C237" s="8" t="s">
        <v>371</v>
      </c>
      <c r="D237" t="s">
        <v>1618</v>
      </c>
      <c r="E237" t="s">
        <v>36</v>
      </c>
      <c r="F237" s="5">
        <v>0</v>
      </c>
      <c r="G237" s="5">
        <v>7500</v>
      </c>
      <c r="H237" s="5">
        <v>23288868.6</v>
      </c>
      <c r="I237" s="9">
        <v>0.75</v>
      </c>
      <c r="J237" s="8" t="s">
        <v>372</v>
      </c>
    </row>
    <row r="238" spans="1:10" x14ac:dyDescent="0.25">
      <c r="A238" t="s">
        <v>373</v>
      </c>
      <c r="B238" t="s">
        <v>302</v>
      </c>
      <c r="C238" s="8" t="s">
        <v>374</v>
      </c>
      <c r="D238" t="s">
        <v>1618</v>
      </c>
      <c r="E238" t="s">
        <v>36</v>
      </c>
      <c r="F238" s="5">
        <v>0</v>
      </c>
      <c r="G238" s="5">
        <v>163000</v>
      </c>
      <c r="H238" s="5">
        <v>23451868.6</v>
      </c>
      <c r="I238" s="9">
        <v>0.99</v>
      </c>
      <c r="J238" s="8" t="s">
        <v>375</v>
      </c>
    </row>
    <row r="239" spans="1:10" x14ac:dyDescent="0.25">
      <c r="A239" t="s">
        <v>376</v>
      </c>
      <c r="B239" t="s">
        <v>302</v>
      </c>
      <c r="C239" s="8" t="s">
        <v>377</v>
      </c>
      <c r="D239" t="s">
        <v>1618</v>
      </c>
      <c r="E239" t="s">
        <v>36</v>
      </c>
      <c r="F239" s="5">
        <v>0</v>
      </c>
      <c r="G239" s="5">
        <v>60000</v>
      </c>
      <c r="H239" s="5">
        <v>23511868.6</v>
      </c>
      <c r="I239" s="9">
        <v>0.99</v>
      </c>
      <c r="J239" s="8" t="s">
        <v>378</v>
      </c>
    </row>
    <row r="240" spans="1:10" x14ac:dyDescent="0.25">
      <c r="A240" t="s">
        <v>379</v>
      </c>
      <c r="B240" t="s">
        <v>302</v>
      </c>
      <c r="C240" s="8" t="s">
        <v>187</v>
      </c>
      <c r="D240" t="s">
        <v>1617</v>
      </c>
      <c r="E240" t="s">
        <v>42</v>
      </c>
      <c r="F240" s="5">
        <v>0</v>
      </c>
      <c r="G240" s="5">
        <v>303000</v>
      </c>
      <c r="H240" s="5">
        <v>23814868.6</v>
      </c>
      <c r="I240" s="9">
        <v>0.4</v>
      </c>
      <c r="J240" s="8" t="s">
        <v>380</v>
      </c>
    </row>
    <row r="241" spans="1:10" x14ac:dyDescent="0.25">
      <c r="A241" t="s">
        <v>381</v>
      </c>
      <c r="B241" t="s">
        <v>302</v>
      </c>
      <c r="C241" s="8" t="s">
        <v>382</v>
      </c>
      <c r="D241" t="s">
        <v>1618</v>
      </c>
      <c r="E241" t="s">
        <v>36</v>
      </c>
      <c r="F241" s="5">
        <v>0</v>
      </c>
      <c r="G241" s="5">
        <v>428000</v>
      </c>
      <c r="H241" s="5">
        <v>24242868.6</v>
      </c>
      <c r="I241" s="9">
        <v>0.99</v>
      </c>
      <c r="J241" s="8" t="s">
        <v>85</v>
      </c>
    </row>
    <row r="242" spans="1:10" x14ac:dyDescent="0.25">
      <c r="A242" t="s">
        <v>383</v>
      </c>
      <c r="B242" t="s">
        <v>302</v>
      </c>
      <c r="C242" s="8" t="s">
        <v>105</v>
      </c>
      <c r="D242" t="s">
        <v>1618</v>
      </c>
      <c r="E242" t="s">
        <v>36</v>
      </c>
      <c r="F242" s="5">
        <v>0</v>
      </c>
      <c r="G242" s="5">
        <v>210000</v>
      </c>
      <c r="H242" s="5">
        <v>24452868.6</v>
      </c>
      <c r="I242" s="9">
        <v>0.98</v>
      </c>
      <c r="J242" s="8" t="s">
        <v>85</v>
      </c>
    </row>
    <row r="243" spans="1:10" x14ac:dyDescent="0.25">
      <c r="A243" t="s">
        <v>384</v>
      </c>
      <c r="B243" t="s">
        <v>302</v>
      </c>
      <c r="C243" s="8" t="s">
        <v>385</v>
      </c>
      <c r="D243" t="s">
        <v>1618</v>
      </c>
      <c r="E243" t="s">
        <v>36</v>
      </c>
      <c r="F243" s="5">
        <v>0</v>
      </c>
      <c r="G243" s="5">
        <v>515000</v>
      </c>
      <c r="H243" s="5">
        <v>24967868.6</v>
      </c>
      <c r="I243" s="9">
        <v>0.99</v>
      </c>
      <c r="J243" s="8" t="s">
        <v>386</v>
      </c>
    </row>
    <row r="244" spans="1:10" x14ac:dyDescent="0.25">
      <c r="A244" t="s">
        <v>387</v>
      </c>
      <c r="B244" t="s">
        <v>302</v>
      </c>
      <c r="C244" s="8" t="s">
        <v>388</v>
      </c>
      <c r="D244" t="s">
        <v>1618</v>
      </c>
      <c r="E244" t="s">
        <v>36</v>
      </c>
      <c r="F244" s="5">
        <v>0</v>
      </c>
      <c r="G244" s="5">
        <v>28000</v>
      </c>
      <c r="H244" s="5">
        <v>24995868.6</v>
      </c>
      <c r="I244" s="9">
        <v>0.7</v>
      </c>
      <c r="J244" s="8" t="s">
        <v>124</v>
      </c>
    </row>
    <row r="245" spans="1:10" x14ac:dyDescent="0.25">
      <c r="A245" t="s">
        <v>389</v>
      </c>
      <c r="B245" t="s">
        <v>302</v>
      </c>
      <c r="C245" s="8" t="s">
        <v>390</v>
      </c>
      <c r="D245" t="s">
        <v>1618</v>
      </c>
      <c r="E245" t="s">
        <v>36</v>
      </c>
      <c r="F245" s="5">
        <v>0</v>
      </c>
      <c r="G245" s="5">
        <v>100000</v>
      </c>
      <c r="H245" s="5">
        <v>25095868.6</v>
      </c>
      <c r="I245" s="9">
        <v>0.87</v>
      </c>
      <c r="J245" s="8" t="s">
        <v>391</v>
      </c>
    </row>
    <row r="246" spans="1:10" x14ac:dyDescent="0.25">
      <c r="A246" t="s">
        <v>1267</v>
      </c>
      <c r="B246" t="s">
        <v>393</v>
      </c>
      <c r="C246" s="8" t="s">
        <v>1268</v>
      </c>
      <c r="D246" t="s">
        <v>1617</v>
      </c>
      <c r="E246" t="s">
        <v>42</v>
      </c>
      <c r="F246" s="5">
        <v>31500</v>
      </c>
      <c r="G246" s="5">
        <v>0</v>
      </c>
      <c r="H246" s="5">
        <v>25064368.6</v>
      </c>
      <c r="I246" s="9">
        <v>0.35</v>
      </c>
      <c r="J246" s="8" t="s">
        <v>1255</v>
      </c>
    </row>
    <row r="247" spans="1:10" x14ac:dyDescent="0.25">
      <c r="A247" t="s">
        <v>1269</v>
      </c>
      <c r="B247" t="s">
        <v>393</v>
      </c>
      <c r="C247" s="8" t="s">
        <v>1270</v>
      </c>
      <c r="D247" t="s">
        <v>1617</v>
      </c>
      <c r="E247" t="s">
        <v>42</v>
      </c>
      <c r="F247" s="5">
        <v>40600</v>
      </c>
      <c r="G247" s="5">
        <v>0</v>
      </c>
      <c r="H247" s="5">
        <v>25023768.6</v>
      </c>
      <c r="I247" s="9">
        <v>0.35</v>
      </c>
      <c r="J247" s="8" t="s">
        <v>1255</v>
      </c>
    </row>
    <row r="248" spans="1:10" x14ac:dyDescent="0.25">
      <c r="A248" t="s">
        <v>1271</v>
      </c>
      <c r="B248" t="s">
        <v>393</v>
      </c>
      <c r="C248" s="8" t="s">
        <v>1272</v>
      </c>
      <c r="D248" t="s">
        <v>1617</v>
      </c>
      <c r="E248" t="s">
        <v>42</v>
      </c>
      <c r="F248" s="5">
        <v>354000</v>
      </c>
      <c r="G248" s="5">
        <v>0</v>
      </c>
      <c r="H248" s="5">
        <v>24669768.6</v>
      </c>
      <c r="I248" s="9">
        <v>0.35</v>
      </c>
      <c r="J248" s="8" t="s">
        <v>1255</v>
      </c>
    </row>
    <row r="249" spans="1:10" x14ac:dyDescent="0.25">
      <c r="A249" t="s">
        <v>1273</v>
      </c>
      <c r="B249" t="s">
        <v>393</v>
      </c>
      <c r="C249" s="8" t="s">
        <v>1274</v>
      </c>
      <c r="D249" t="s">
        <v>1617</v>
      </c>
      <c r="E249" t="s">
        <v>42</v>
      </c>
      <c r="F249" s="5">
        <v>1584000</v>
      </c>
      <c r="G249" s="5">
        <v>0</v>
      </c>
      <c r="H249" s="5">
        <v>23085768.6</v>
      </c>
      <c r="I249" s="9">
        <v>0.35</v>
      </c>
      <c r="J249" s="8" t="s">
        <v>1255</v>
      </c>
    </row>
    <row r="250" spans="1:10" x14ac:dyDescent="0.25">
      <c r="A250" t="s">
        <v>1275</v>
      </c>
      <c r="B250" t="s">
        <v>393</v>
      </c>
      <c r="C250" s="8" t="s">
        <v>1276</v>
      </c>
      <c r="D250" t="s">
        <v>1617</v>
      </c>
      <c r="E250" t="s">
        <v>42</v>
      </c>
      <c r="F250" s="5">
        <v>39000</v>
      </c>
      <c r="G250" s="5">
        <v>0</v>
      </c>
      <c r="H250" s="5">
        <v>23046768.6</v>
      </c>
      <c r="I250" s="9">
        <v>0.35</v>
      </c>
      <c r="J250" s="8" t="s">
        <v>1255</v>
      </c>
    </row>
    <row r="251" spans="1:10" x14ac:dyDescent="0.25">
      <c r="A251" t="s">
        <v>1277</v>
      </c>
      <c r="B251" t="s">
        <v>393</v>
      </c>
      <c r="C251" s="8" t="s">
        <v>1278</v>
      </c>
      <c r="D251" t="s">
        <v>1617</v>
      </c>
      <c r="E251" t="s">
        <v>42</v>
      </c>
      <c r="F251" s="5">
        <v>2000</v>
      </c>
      <c r="G251" s="5">
        <v>0</v>
      </c>
      <c r="H251" s="5">
        <v>23044768.6</v>
      </c>
      <c r="I251" s="9">
        <v>0.35</v>
      </c>
      <c r="J251" s="8" t="s">
        <v>1241</v>
      </c>
    </row>
    <row r="252" spans="1:10" x14ac:dyDescent="0.25">
      <c r="A252" t="s">
        <v>1279</v>
      </c>
      <c r="B252" t="s">
        <v>393</v>
      </c>
      <c r="C252" s="8" t="s">
        <v>1280</v>
      </c>
      <c r="D252" t="s">
        <v>1617</v>
      </c>
      <c r="E252" t="s">
        <v>42</v>
      </c>
      <c r="F252" s="5">
        <v>800000</v>
      </c>
      <c r="G252" s="5">
        <v>0</v>
      </c>
      <c r="H252" s="5">
        <v>22244768.6</v>
      </c>
      <c r="I252" s="9">
        <v>0.35</v>
      </c>
      <c r="J252" s="8" t="s">
        <v>1255</v>
      </c>
    </row>
    <row r="253" spans="1:10" x14ac:dyDescent="0.25">
      <c r="A253" t="s">
        <v>1281</v>
      </c>
      <c r="B253" t="s">
        <v>393</v>
      </c>
      <c r="C253" s="8" t="s">
        <v>1282</v>
      </c>
      <c r="D253" t="s">
        <v>1617</v>
      </c>
      <c r="E253" t="s">
        <v>42</v>
      </c>
      <c r="F253" s="5">
        <v>1575000</v>
      </c>
      <c r="G253" s="5">
        <v>0</v>
      </c>
      <c r="H253" s="5">
        <v>20669768.6</v>
      </c>
      <c r="I253" s="9">
        <v>0.35</v>
      </c>
      <c r="J253" s="8" t="s">
        <v>1255</v>
      </c>
    </row>
    <row r="254" spans="1:10" x14ac:dyDescent="0.25">
      <c r="A254" t="s">
        <v>392</v>
      </c>
      <c r="B254" t="s">
        <v>393</v>
      </c>
      <c r="C254" s="8" t="s">
        <v>35</v>
      </c>
      <c r="D254" t="s">
        <v>1618</v>
      </c>
      <c r="E254" t="s">
        <v>36</v>
      </c>
      <c r="F254" s="5">
        <v>0</v>
      </c>
      <c r="G254" s="5">
        <v>1940</v>
      </c>
      <c r="H254" s="5">
        <v>20671708.6</v>
      </c>
      <c r="I254" s="9">
        <v>0.98</v>
      </c>
      <c r="J254" s="8" t="s">
        <v>356</v>
      </c>
    </row>
    <row r="255" spans="1:10" x14ac:dyDescent="0.25">
      <c r="A255" t="s">
        <v>394</v>
      </c>
      <c r="B255" t="s">
        <v>393</v>
      </c>
      <c r="C255" s="8" t="s">
        <v>395</v>
      </c>
      <c r="D255" t="s">
        <v>1618</v>
      </c>
      <c r="E255" t="s">
        <v>36</v>
      </c>
      <c r="F255" s="5">
        <v>0</v>
      </c>
      <c r="G255" s="5">
        <v>146000</v>
      </c>
      <c r="H255" s="5">
        <v>20817708.6</v>
      </c>
      <c r="I255" s="9">
        <v>0.97</v>
      </c>
      <c r="J255" s="8" t="s">
        <v>396</v>
      </c>
    </row>
    <row r="256" spans="1:10" x14ac:dyDescent="0.25">
      <c r="A256" t="s">
        <v>397</v>
      </c>
      <c r="B256" t="s">
        <v>393</v>
      </c>
      <c r="C256" s="8" t="s">
        <v>398</v>
      </c>
      <c r="D256" t="s">
        <v>1618</v>
      </c>
      <c r="E256" t="s">
        <v>36</v>
      </c>
      <c r="F256" s="5">
        <v>0</v>
      </c>
      <c r="G256" s="5">
        <v>222000</v>
      </c>
      <c r="H256" s="5">
        <v>21039708.6</v>
      </c>
      <c r="I256" s="9">
        <v>0.95</v>
      </c>
      <c r="J256" s="8" t="s">
        <v>399</v>
      </c>
    </row>
    <row r="257" spans="1:10" x14ac:dyDescent="0.25">
      <c r="A257" t="s">
        <v>400</v>
      </c>
      <c r="B257" t="s">
        <v>393</v>
      </c>
      <c r="C257" s="8" t="s">
        <v>395</v>
      </c>
      <c r="D257" t="s">
        <v>1618</v>
      </c>
      <c r="E257" t="s">
        <v>36</v>
      </c>
      <c r="F257" s="5">
        <v>0</v>
      </c>
      <c r="G257" s="5">
        <v>146000</v>
      </c>
      <c r="H257" s="5">
        <v>21185708.6</v>
      </c>
      <c r="I257" s="9">
        <v>0.97</v>
      </c>
      <c r="J257" s="8" t="s">
        <v>401</v>
      </c>
    </row>
    <row r="258" spans="1:10" x14ac:dyDescent="0.25">
      <c r="A258" t="s">
        <v>402</v>
      </c>
      <c r="B258" t="s">
        <v>393</v>
      </c>
      <c r="C258" s="8" t="s">
        <v>403</v>
      </c>
      <c r="D258" t="s">
        <v>1618</v>
      </c>
      <c r="E258" t="s">
        <v>36</v>
      </c>
      <c r="F258" s="5">
        <v>0</v>
      </c>
      <c r="G258" s="5">
        <v>428000</v>
      </c>
      <c r="H258" s="5">
        <v>21613708.6</v>
      </c>
      <c r="I258" s="9">
        <v>0.7</v>
      </c>
      <c r="J258" s="8" t="s">
        <v>124</v>
      </c>
    </row>
    <row r="259" spans="1:10" x14ac:dyDescent="0.25">
      <c r="A259" t="s">
        <v>404</v>
      </c>
      <c r="B259" t="s">
        <v>393</v>
      </c>
      <c r="C259" s="8" t="s">
        <v>277</v>
      </c>
      <c r="D259" t="s">
        <v>1618</v>
      </c>
      <c r="E259" t="s">
        <v>36</v>
      </c>
      <c r="F259" s="5">
        <v>0</v>
      </c>
      <c r="G259" s="5">
        <v>276000</v>
      </c>
      <c r="H259" s="5">
        <v>21889708.6</v>
      </c>
      <c r="I259" s="9">
        <v>0.7</v>
      </c>
      <c r="J259" s="8" t="s">
        <v>405</v>
      </c>
    </row>
    <row r="260" spans="1:10" x14ac:dyDescent="0.25">
      <c r="A260" t="s">
        <v>406</v>
      </c>
      <c r="B260" t="s">
        <v>393</v>
      </c>
      <c r="C260" s="8" t="s">
        <v>407</v>
      </c>
      <c r="D260" t="s">
        <v>1617</v>
      </c>
      <c r="E260" t="s">
        <v>42</v>
      </c>
      <c r="F260" s="5">
        <v>0</v>
      </c>
      <c r="G260" s="5">
        <v>1000</v>
      </c>
      <c r="H260" s="5">
        <v>21890708.6</v>
      </c>
      <c r="I260" s="9">
        <v>0.4</v>
      </c>
      <c r="J260" s="8" t="s">
        <v>408</v>
      </c>
    </row>
    <row r="261" spans="1:10" x14ac:dyDescent="0.25">
      <c r="A261" t="s">
        <v>409</v>
      </c>
      <c r="B261" t="s">
        <v>393</v>
      </c>
      <c r="C261" s="8" t="s">
        <v>410</v>
      </c>
      <c r="D261" t="s">
        <v>1617</v>
      </c>
      <c r="E261" t="s">
        <v>42</v>
      </c>
      <c r="F261" s="5">
        <v>0</v>
      </c>
      <c r="G261" s="5">
        <v>35000</v>
      </c>
      <c r="H261" s="5">
        <v>21925708.6</v>
      </c>
      <c r="I261" s="9">
        <v>0.3</v>
      </c>
      <c r="J261" s="8" t="s">
        <v>411</v>
      </c>
    </row>
    <row r="262" spans="1:10" x14ac:dyDescent="0.25">
      <c r="A262" t="s">
        <v>412</v>
      </c>
      <c r="B262" t="s">
        <v>393</v>
      </c>
      <c r="C262" s="8" t="s">
        <v>65</v>
      </c>
      <c r="D262" t="s">
        <v>842</v>
      </c>
      <c r="E262" t="s">
        <v>358</v>
      </c>
      <c r="F262" s="5">
        <v>0</v>
      </c>
      <c r="G262" s="5">
        <v>1318200</v>
      </c>
      <c r="H262" s="5">
        <v>23243908.6</v>
      </c>
      <c r="I262" s="9">
        <v>0.8</v>
      </c>
      <c r="J262" s="8" t="s">
        <v>359</v>
      </c>
    </row>
    <row r="263" spans="1:10" x14ac:dyDescent="0.25">
      <c r="A263" t="s">
        <v>413</v>
      </c>
      <c r="B263" t="s">
        <v>393</v>
      </c>
      <c r="C263" s="8" t="s">
        <v>414</v>
      </c>
      <c r="D263" t="s">
        <v>1617</v>
      </c>
      <c r="E263" t="s">
        <v>42</v>
      </c>
      <c r="F263" s="5">
        <v>0</v>
      </c>
      <c r="G263" s="5">
        <v>140000</v>
      </c>
      <c r="H263" s="5">
        <v>23383908.6</v>
      </c>
      <c r="I263" s="9">
        <v>0.45</v>
      </c>
      <c r="J263" s="8" t="s">
        <v>415</v>
      </c>
    </row>
    <row r="264" spans="1:10" x14ac:dyDescent="0.25">
      <c r="A264" t="s">
        <v>416</v>
      </c>
      <c r="B264" t="s">
        <v>393</v>
      </c>
      <c r="C264" s="8" t="s">
        <v>417</v>
      </c>
      <c r="D264" t="s">
        <v>1618</v>
      </c>
      <c r="E264" t="s">
        <v>36</v>
      </c>
      <c r="F264" s="5">
        <v>0</v>
      </c>
      <c r="G264" s="5">
        <v>100000</v>
      </c>
      <c r="H264" s="5">
        <v>23483908.6</v>
      </c>
      <c r="I264" s="9">
        <v>0.98</v>
      </c>
      <c r="J264" s="8" t="s">
        <v>418</v>
      </c>
    </row>
    <row r="265" spans="1:10" x14ac:dyDescent="0.25">
      <c r="A265" t="s">
        <v>419</v>
      </c>
      <c r="B265" t="s">
        <v>393</v>
      </c>
      <c r="C265" s="8" t="s">
        <v>420</v>
      </c>
      <c r="D265" t="s">
        <v>1617</v>
      </c>
      <c r="E265" t="s">
        <v>42</v>
      </c>
      <c r="F265" s="5">
        <v>0</v>
      </c>
      <c r="G265" s="5">
        <v>19000</v>
      </c>
      <c r="H265" s="5">
        <v>23502908.6</v>
      </c>
      <c r="I265" s="9">
        <v>0.4</v>
      </c>
      <c r="J265" s="8" t="s">
        <v>364</v>
      </c>
    </row>
    <row r="266" spans="1:10" x14ac:dyDescent="0.25">
      <c r="A266" t="s">
        <v>421</v>
      </c>
      <c r="B266" t="s">
        <v>393</v>
      </c>
      <c r="C266" s="8" t="s">
        <v>422</v>
      </c>
      <c r="D266" t="s">
        <v>1618</v>
      </c>
      <c r="E266" t="s">
        <v>36</v>
      </c>
      <c r="F266" s="5">
        <v>0</v>
      </c>
      <c r="G266" s="5">
        <v>29500</v>
      </c>
      <c r="H266" s="5">
        <v>23532408.6</v>
      </c>
      <c r="I266" s="9">
        <v>0.85</v>
      </c>
      <c r="J266" s="8" t="s">
        <v>423</v>
      </c>
    </row>
    <row r="267" spans="1:10" x14ac:dyDescent="0.25">
      <c r="A267" t="s">
        <v>424</v>
      </c>
      <c r="B267" t="s">
        <v>393</v>
      </c>
      <c r="C267" s="8" t="s">
        <v>425</v>
      </c>
      <c r="D267" t="s">
        <v>842</v>
      </c>
      <c r="E267" t="s">
        <v>426</v>
      </c>
      <c r="F267" s="5">
        <v>0</v>
      </c>
      <c r="G267" s="5">
        <v>194000</v>
      </c>
      <c r="H267" s="5">
        <v>23726408.6</v>
      </c>
      <c r="I267" s="9">
        <v>0.85</v>
      </c>
      <c r="J267" s="8" t="s">
        <v>427</v>
      </c>
    </row>
    <row r="268" spans="1:10" x14ac:dyDescent="0.25">
      <c r="A268" t="s">
        <v>1283</v>
      </c>
      <c r="B268" t="s">
        <v>393</v>
      </c>
      <c r="C268" s="8" t="s">
        <v>1284</v>
      </c>
      <c r="D268" t="s">
        <v>1617</v>
      </c>
      <c r="E268" t="s">
        <v>42</v>
      </c>
      <c r="F268" s="5">
        <v>504000</v>
      </c>
      <c r="G268" s="5">
        <v>0</v>
      </c>
      <c r="H268" s="5">
        <v>23222408.6</v>
      </c>
      <c r="I268" s="9">
        <v>0.35</v>
      </c>
      <c r="J268" s="8" t="s">
        <v>1255</v>
      </c>
    </row>
    <row r="269" spans="1:10" x14ac:dyDescent="0.25">
      <c r="A269" t="s">
        <v>428</v>
      </c>
      <c r="B269" t="s">
        <v>393</v>
      </c>
      <c r="C269" s="8" t="s">
        <v>429</v>
      </c>
      <c r="D269" t="s">
        <v>1618</v>
      </c>
      <c r="E269" t="s">
        <v>36</v>
      </c>
      <c r="F269" s="5">
        <v>0</v>
      </c>
      <c r="G269" s="5">
        <v>493500</v>
      </c>
      <c r="H269" s="5">
        <v>23715908.6</v>
      </c>
      <c r="I269" s="9">
        <v>0.97</v>
      </c>
      <c r="J269" s="8" t="s">
        <v>430</v>
      </c>
    </row>
    <row r="270" spans="1:10" x14ac:dyDescent="0.25">
      <c r="A270" t="s">
        <v>431</v>
      </c>
      <c r="B270" t="s">
        <v>393</v>
      </c>
      <c r="C270" s="8" t="s">
        <v>432</v>
      </c>
      <c r="D270" t="s">
        <v>1618</v>
      </c>
      <c r="E270" t="s">
        <v>36</v>
      </c>
      <c r="F270" s="5">
        <v>0</v>
      </c>
      <c r="G270" s="5">
        <v>157000</v>
      </c>
      <c r="H270" s="5">
        <v>23872908.6</v>
      </c>
      <c r="I270" s="9">
        <v>0.75</v>
      </c>
      <c r="J270" s="8" t="s">
        <v>226</v>
      </c>
    </row>
    <row r="271" spans="1:10" x14ac:dyDescent="0.25">
      <c r="A271" t="s">
        <v>433</v>
      </c>
      <c r="B271" t="s">
        <v>393</v>
      </c>
      <c r="C271" s="8" t="s">
        <v>434</v>
      </c>
      <c r="D271" t="s">
        <v>1618</v>
      </c>
      <c r="E271" t="s">
        <v>36</v>
      </c>
      <c r="F271" s="5">
        <v>0</v>
      </c>
      <c r="G271" s="5">
        <v>250000</v>
      </c>
      <c r="H271" s="5">
        <v>24122908.6</v>
      </c>
      <c r="I271" s="9">
        <v>0.72</v>
      </c>
      <c r="J271" s="8" t="s">
        <v>124</v>
      </c>
    </row>
    <row r="272" spans="1:10" x14ac:dyDescent="0.25">
      <c r="A272" t="s">
        <v>435</v>
      </c>
      <c r="B272" t="s">
        <v>393</v>
      </c>
      <c r="C272" s="8" t="s">
        <v>436</v>
      </c>
      <c r="D272" t="s">
        <v>1617</v>
      </c>
      <c r="E272" t="s">
        <v>42</v>
      </c>
      <c r="F272" s="5">
        <v>0</v>
      </c>
      <c r="G272" s="5">
        <v>130000</v>
      </c>
      <c r="H272" s="5">
        <v>24252908.6</v>
      </c>
      <c r="I272" s="9">
        <v>0.3</v>
      </c>
      <c r="J272" s="8" t="s">
        <v>437</v>
      </c>
    </row>
    <row r="273" spans="1:10" x14ac:dyDescent="0.25">
      <c r="A273" t="s">
        <v>438</v>
      </c>
      <c r="B273" t="s">
        <v>393</v>
      </c>
      <c r="C273" s="8" t="s">
        <v>407</v>
      </c>
      <c r="D273" t="s">
        <v>1617</v>
      </c>
      <c r="E273" t="s">
        <v>42</v>
      </c>
      <c r="F273" s="5">
        <v>0</v>
      </c>
      <c r="G273" s="5">
        <v>200000</v>
      </c>
      <c r="H273" s="5">
        <v>24452908.6</v>
      </c>
      <c r="I273" s="9">
        <v>0.6</v>
      </c>
      <c r="J273" s="8" t="s">
        <v>439</v>
      </c>
    </row>
    <row r="274" spans="1:10" x14ac:dyDescent="0.25">
      <c r="A274" t="s">
        <v>440</v>
      </c>
      <c r="B274" t="s">
        <v>393</v>
      </c>
      <c r="C274" s="8" t="s">
        <v>407</v>
      </c>
      <c r="D274" t="s">
        <v>1617</v>
      </c>
      <c r="E274" t="s">
        <v>42</v>
      </c>
      <c r="F274" s="5">
        <v>0</v>
      </c>
      <c r="G274" s="5">
        <v>72000</v>
      </c>
      <c r="H274" s="5">
        <v>24524908.6</v>
      </c>
      <c r="I274" s="9">
        <v>0.6</v>
      </c>
      <c r="J274" s="8" t="s">
        <v>439</v>
      </c>
    </row>
    <row r="275" spans="1:10" x14ac:dyDescent="0.25">
      <c r="A275" t="s">
        <v>441</v>
      </c>
      <c r="B275" t="s">
        <v>393</v>
      </c>
      <c r="C275" s="8" t="s">
        <v>92</v>
      </c>
      <c r="D275" t="s">
        <v>1618</v>
      </c>
      <c r="E275" t="s">
        <v>36</v>
      </c>
      <c r="F275" s="5">
        <v>0</v>
      </c>
      <c r="G275" s="5">
        <v>179000</v>
      </c>
      <c r="H275" s="5">
        <v>24703908.6</v>
      </c>
      <c r="I275" s="9">
        <v>0.98</v>
      </c>
      <c r="J275" s="8" t="s">
        <v>85</v>
      </c>
    </row>
    <row r="276" spans="1:10" x14ac:dyDescent="0.25">
      <c r="A276" t="s">
        <v>442</v>
      </c>
      <c r="B276" t="s">
        <v>393</v>
      </c>
      <c r="C276" s="8" t="s">
        <v>187</v>
      </c>
      <c r="D276" t="s">
        <v>1617</v>
      </c>
      <c r="E276" t="s">
        <v>42</v>
      </c>
      <c r="F276" s="5">
        <v>0</v>
      </c>
      <c r="G276" s="5">
        <v>125000</v>
      </c>
      <c r="H276" s="5">
        <v>24828908.6</v>
      </c>
      <c r="I276" s="9">
        <v>0.4</v>
      </c>
      <c r="J276" s="8" t="s">
        <v>443</v>
      </c>
    </row>
    <row r="277" spans="1:10" x14ac:dyDescent="0.25">
      <c r="A277" t="s">
        <v>444</v>
      </c>
      <c r="B277" t="s">
        <v>393</v>
      </c>
      <c r="C277" s="8" t="s">
        <v>187</v>
      </c>
      <c r="D277" t="s">
        <v>1617</v>
      </c>
      <c r="E277" t="s">
        <v>42</v>
      </c>
      <c r="F277" s="5">
        <v>0</v>
      </c>
      <c r="G277" s="5">
        <v>125000</v>
      </c>
      <c r="H277" s="5">
        <v>24953908.6</v>
      </c>
      <c r="I277" s="9">
        <v>0.4</v>
      </c>
      <c r="J277" s="8" t="s">
        <v>445</v>
      </c>
    </row>
    <row r="278" spans="1:10" x14ac:dyDescent="0.25">
      <c r="A278" t="s">
        <v>446</v>
      </c>
      <c r="B278" t="s">
        <v>393</v>
      </c>
      <c r="C278" s="8" t="s">
        <v>447</v>
      </c>
      <c r="D278" t="s">
        <v>1617</v>
      </c>
      <c r="E278" t="s">
        <v>42</v>
      </c>
      <c r="F278" s="5">
        <v>0</v>
      </c>
      <c r="G278" s="5">
        <v>490000</v>
      </c>
      <c r="H278" s="5">
        <v>25443908.6</v>
      </c>
      <c r="I278" s="9">
        <v>0.68</v>
      </c>
      <c r="J278" s="8" t="s">
        <v>448</v>
      </c>
    </row>
    <row r="279" spans="1:10" x14ac:dyDescent="0.25">
      <c r="A279" t="s">
        <v>449</v>
      </c>
      <c r="B279" t="s">
        <v>393</v>
      </c>
      <c r="C279" s="8" t="s">
        <v>450</v>
      </c>
      <c r="D279" t="s">
        <v>1617</v>
      </c>
      <c r="E279" t="s">
        <v>42</v>
      </c>
      <c r="F279" s="5">
        <v>0</v>
      </c>
      <c r="G279" s="5">
        <v>18000</v>
      </c>
      <c r="H279" s="5">
        <v>25461908.6</v>
      </c>
      <c r="I279" s="9">
        <v>0.4</v>
      </c>
      <c r="J279" s="8" t="s">
        <v>451</v>
      </c>
    </row>
    <row r="280" spans="1:10" x14ac:dyDescent="0.25">
      <c r="A280" t="s">
        <v>452</v>
      </c>
      <c r="B280" t="s">
        <v>393</v>
      </c>
      <c r="C280" s="8" t="s">
        <v>453</v>
      </c>
      <c r="D280" t="s">
        <v>1618</v>
      </c>
      <c r="E280" t="s">
        <v>36</v>
      </c>
      <c r="F280" s="5">
        <v>0</v>
      </c>
      <c r="G280" s="5">
        <v>229000</v>
      </c>
      <c r="H280" s="5">
        <v>25690908.6</v>
      </c>
      <c r="I280" s="9">
        <v>0.72</v>
      </c>
      <c r="J280" s="8" t="s">
        <v>124</v>
      </c>
    </row>
    <row r="281" spans="1:10" x14ac:dyDescent="0.25">
      <c r="A281" t="s">
        <v>1285</v>
      </c>
      <c r="B281" t="s">
        <v>393</v>
      </c>
      <c r="C281" s="8" t="s">
        <v>1286</v>
      </c>
      <c r="D281" t="s">
        <v>1617</v>
      </c>
      <c r="E281" t="s">
        <v>42</v>
      </c>
      <c r="F281" s="5">
        <v>6000</v>
      </c>
      <c r="G281" s="5">
        <v>0</v>
      </c>
      <c r="H281" s="5">
        <v>25684908.6</v>
      </c>
      <c r="I281" s="9">
        <v>0.35</v>
      </c>
      <c r="J281" s="8" t="s">
        <v>1287</v>
      </c>
    </row>
    <row r="282" spans="1:10" x14ac:dyDescent="0.25">
      <c r="A282" t="s">
        <v>1288</v>
      </c>
      <c r="B282" t="s">
        <v>393</v>
      </c>
      <c r="C282" s="8" t="s">
        <v>1289</v>
      </c>
      <c r="D282" t="s">
        <v>1617</v>
      </c>
      <c r="E282" t="s">
        <v>42</v>
      </c>
      <c r="F282" s="5">
        <v>5000</v>
      </c>
      <c r="G282" s="5">
        <v>0</v>
      </c>
      <c r="H282" s="5">
        <v>25679908.6</v>
      </c>
      <c r="I282" s="9">
        <v>0.35</v>
      </c>
      <c r="J282" s="8" t="s">
        <v>1287</v>
      </c>
    </row>
    <row r="283" spans="1:10" x14ac:dyDescent="0.25">
      <c r="A283" t="s">
        <v>1290</v>
      </c>
      <c r="B283" t="s">
        <v>455</v>
      </c>
      <c r="C283" s="8" t="s">
        <v>1291</v>
      </c>
      <c r="D283" t="s">
        <v>1619</v>
      </c>
      <c r="E283" t="s">
        <v>1292</v>
      </c>
      <c r="F283" s="5">
        <v>20000</v>
      </c>
      <c r="G283" s="5">
        <v>0</v>
      </c>
      <c r="H283" s="5">
        <v>25659908.6</v>
      </c>
      <c r="I283" s="9">
        <v>0.93</v>
      </c>
      <c r="J283" s="8" t="s">
        <v>1293</v>
      </c>
    </row>
    <row r="284" spans="1:10" x14ac:dyDescent="0.25">
      <c r="A284" t="s">
        <v>454</v>
      </c>
      <c r="B284" t="s">
        <v>455</v>
      </c>
      <c r="C284" s="8" t="s">
        <v>35</v>
      </c>
      <c r="D284" t="s">
        <v>1618</v>
      </c>
      <c r="E284" t="s">
        <v>36</v>
      </c>
      <c r="F284" s="5">
        <v>0</v>
      </c>
      <c r="G284" s="5">
        <v>36666</v>
      </c>
      <c r="H284" s="5">
        <v>25696574.6</v>
      </c>
      <c r="I284" s="9">
        <v>0.97</v>
      </c>
      <c r="J284" s="8" t="s">
        <v>356</v>
      </c>
    </row>
    <row r="285" spans="1:10" x14ac:dyDescent="0.25">
      <c r="A285" t="s">
        <v>456</v>
      </c>
      <c r="B285" t="s">
        <v>455</v>
      </c>
      <c r="C285" s="8" t="s">
        <v>39</v>
      </c>
      <c r="D285" t="s">
        <v>1618</v>
      </c>
      <c r="E285" t="s">
        <v>36</v>
      </c>
      <c r="F285" s="5">
        <v>0</v>
      </c>
      <c r="G285" s="5">
        <v>246186</v>
      </c>
      <c r="H285" s="5">
        <v>25942760.6</v>
      </c>
      <c r="I285" s="9">
        <v>0.97</v>
      </c>
      <c r="J285" s="8" t="s">
        <v>354</v>
      </c>
    </row>
    <row r="286" spans="1:10" x14ac:dyDescent="0.25">
      <c r="A286" t="s">
        <v>457</v>
      </c>
      <c r="B286" t="s">
        <v>455</v>
      </c>
      <c r="C286" s="8" t="s">
        <v>458</v>
      </c>
      <c r="D286" t="s">
        <v>1617</v>
      </c>
      <c r="E286" t="s">
        <v>42</v>
      </c>
      <c r="F286" s="5">
        <v>0</v>
      </c>
      <c r="G286" s="5">
        <v>52000</v>
      </c>
      <c r="H286" s="5">
        <v>25994760.6</v>
      </c>
      <c r="I286" s="9">
        <v>0.35</v>
      </c>
      <c r="J286" s="8" t="s">
        <v>459</v>
      </c>
    </row>
    <row r="287" spans="1:10" x14ac:dyDescent="0.25">
      <c r="A287" t="s">
        <v>460</v>
      </c>
      <c r="B287" t="s">
        <v>455</v>
      </c>
      <c r="C287" s="8" t="s">
        <v>461</v>
      </c>
      <c r="D287" t="s">
        <v>1617</v>
      </c>
      <c r="E287" t="s">
        <v>42</v>
      </c>
      <c r="F287" s="5">
        <v>0</v>
      </c>
      <c r="G287" s="5">
        <v>176000</v>
      </c>
      <c r="H287" s="5">
        <v>26170760.6</v>
      </c>
      <c r="I287" s="9">
        <v>0.4</v>
      </c>
      <c r="J287" s="8" t="s">
        <v>451</v>
      </c>
    </row>
    <row r="288" spans="1:10" x14ac:dyDescent="0.25">
      <c r="A288" t="s">
        <v>462</v>
      </c>
      <c r="B288" t="s">
        <v>455</v>
      </c>
      <c r="C288" s="8" t="s">
        <v>463</v>
      </c>
      <c r="D288" t="s">
        <v>1618</v>
      </c>
      <c r="E288" t="s">
        <v>36</v>
      </c>
      <c r="F288" s="5">
        <v>0</v>
      </c>
      <c r="G288" s="5">
        <v>168000</v>
      </c>
      <c r="H288" s="5">
        <v>26338760.6</v>
      </c>
      <c r="I288" s="9">
        <v>0.99</v>
      </c>
      <c r="J288" s="8" t="s">
        <v>85</v>
      </c>
    </row>
    <row r="289" spans="1:10" x14ac:dyDescent="0.25">
      <c r="A289" t="s">
        <v>1294</v>
      </c>
      <c r="B289" t="s">
        <v>455</v>
      </c>
      <c r="C289" s="8" t="s">
        <v>1295</v>
      </c>
      <c r="D289" t="s">
        <v>1617</v>
      </c>
      <c r="E289" t="s">
        <v>42</v>
      </c>
      <c r="F289" s="5">
        <v>461000</v>
      </c>
      <c r="G289" s="5">
        <v>0</v>
      </c>
      <c r="H289" s="5">
        <v>25877760.6</v>
      </c>
      <c r="I289" s="9">
        <v>0.35</v>
      </c>
      <c r="J289" s="8" t="s">
        <v>1296</v>
      </c>
    </row>
    <row r="290" spans="1:10" x14ac:dyDescent="0.25">
      <c r="A290" t="s">
        <v>464</v>
      </c>
      <c r="B290" t="s">
        <v>455</v>
      </c>
      <c r="C290" s="8" t="s">
        <v>465</v>
      </c>
      <c r="D290" t="s">
        <v>1618</v>
      </c>
      <c r="E290" t="s">
        <v>36</v>
      </c>
      <c r="F290" s="5">
        <v>0</v>
      </c>
      <c r="G290" s="5">
        <v>199000</v>
      </c>
      <c r="H290" s="5">
        <v>26076760.6</v>
      </c>
      <c r="I290" s="9">
        <v>0.72</v>
      </c>
      <c r="J290" s="8" t="s">
        <v>124</v>
      </c>
    </row>
    <row r="291" spans="1:10" x14ac:dyDescent="0.25">
      <c r="A291" t="s">
        <v>466</v>
      </c>
      <c r="B291" t="s">
        <v>455</v>
      </c>
      <c r="C291" s="8" t="s">
        <v>467</v>
      </c>
      <c r="D291" t="s">
        <v>1618</v>
      </c>
      <c r="E291" t="s">
        <v>36</v>
      </c>
      <c r="F291" s="5">
        <v>0</v>
      </c>
      <c r="G291" s="5">
        <v>100000</v>
      </c>
      <c r="H291" s="5">
        <v>26176760.6</v>
      </c>
      <c r="I291" s="9">
        <v>0.98</v>
      </c>
      <c r="J291" s="8" t="s">
        <v>468</v>
      </c>
    </row>
    <row r="292" spans="1:10" x14ac:dyDescent="0.25">
      <c r="A292" t="s">
        <v>469</v>
      </c>
      <c r="B292" t="s">
        <v>455</v>
      </c>
      <c r="C292" s="8" t="s">
        <v>470</v>
      </c>
      <c r="D292" t="s">
        <v>1618</v>
      </c>
      <c r="E292" t="s">
        <v>36</v>
      </c>
      <c r="F292" s="5">
        <v>0</v>
      </c>
      <c r="G292" s="5">
        <v>18500</v>
      </c>
      <c r="H292" s="5">
        <v>26195260.6</v>
      </c>
      <c r="I292" s="9">
        <v>0.96</v>
      </c>
      <c r="J292" s="8" t="s">
        <v>471</v>
      </c>
    </row>
    <row r="293" spans="1:10" x14ac:dyDescent="0.25">
      <c r="A293" t="s">
        <v>1297</v>
      </c>
      <c r="B293" t="s">
        <v>455</v>
      </c>
      <c r="C293" s="8" t="s">
        <v>1298</v>
      </c>
      <c r="D293" t="s">
        <v>1617</v>
      </c>
      <c r="E293" t="s">
        <v>42</v>
      </c>
      <c r="F293" s="5">
        <v>980000</v>
      </c>
      <c r="G293" s="5">
        <v>0</v>
      </c>
      <c r="H293" s="5">
        <v>25215260.6</v>
      </c>
      <c r="I293" s="9">
        <v>0.35</v>
      </c>
      <c r="J293" s="8" t="s">
        <v>1296</v>
      </c>
    </row>
    <row r="294" spans="1:10" x14ac:dyDescent="0.25">
      <c r="A294" t="s">
        <v>472</v>
      </c>
      <c r="B294" t="s">
        <v>455</v>
      </c>
      <c r="C294" s="8" t="s">
        <v>473</v>
      </c>
      <c r="D294" t="s">
        <v>1618</v>
      </c>
      <c r="E294" t="s">
        <v>36</v>
      </c>
      <c r="F294" s="5">
        <v>0</v>
      </c>
      <c r="G294" s="5">
        <v>100000</v>
      </c>
      <c r="H294" s="5">
        <v>25315260.6</v>
      </c>
      <c r="I294" s="9">
        <v>0.98</v>
      </c>
      <c r="J294" s="8" t="s">
        <v>474</v>
      </c>
    </row>
    <row r="295" spans="1:10" x14ac:dyDescent="0.25">
      <c r="A295" t="s">
        <v>475</v>
      </c>
      <c r="B295" t="s">
        <v>455</v>
      </c>
      <c r="C295" s="8" t="s">
        <v>476</v>
      </c>
      <c r="D295" t="s">
        <v>1618</v>
      </c>
      <c r="E295" t="s">
        <v>36</v>
      </c>
      <c r="F295" s="5">
        <v>0</v>
      </c>
      <c r="G295" s="5">
        <v>29000</v>
      </c>
      <c r="H295" s="5">
        <v>25344260.6</v>
      </c>
      <c r="I295" s="9">
        <v>0.97</v>
      </c>
      <c r="J295" s="8" t="s">
        <v>70</v>
      </c>
    </row>
    <row r="296" spans="1:10" x14ac:dyDescent="0.25">
      <c r="A296" t="s">
        <v>477</v>
      </c>
      <c r="B296" t="s">
        <v>455</v>
      </c>
      <c r="C296" s="8" t="s">
        <v>478</v>
      </c>
      <c r="D296" t="s">
        <v>1618</v>
      </c>
      <c r="E296" t="s">
        <v>36</v>
      </c>
      <c r="F296" s="5">
        <v>0</v>
      </c>
      <c r="G296" s="5">
        <v>200000</v>
      </c>
      <c r="H296" s="5">
        <v>25544260.6</v>
      </c>
      <c r="I296" s="9">
        <v>0.98</v>
      </c>
      <c r="J296" s="8" t="s">
        <v>85</v>
      </c>
    </row>
    <row r="297" spans="1:10" x14ac:dyDescent="0.25">
      <c r="A297" t="s">
        <v>479</v>
      </c>
      <c r="B297" t="s">
        <v>455</v>
      </c>
      <c r="C297" s="8" t="s">
        <v>478</v>
      </c>
      <c r="D297" t="s">
        <v>1618</v>
      </c>
      <c r="E297" t="s">
        <v>36</v>
      </c>
      <c r="F297" s="5">
        <v>0</v>
      </c>
      <c r="G297" s="5">
        <v>100000</v>
      </c>
      <c r="H297" s="5">
        <v>25644260.6</v>
      </c>
      <c r="I297" s="9">
        <v>0.98</v>
      </c>
      <c r="J297" s="8" t="s">
        <v>85</v>
      </c>
    </row>
    <row r="298" spans="1:10" x14ac:dyDescent="0.25">
      <c r="A298" t="s">
        <v>1299</v>
      </c>
      <c r="B298" t="s">
        <v>455</v>
      </c>
      <c r="C298" s="8" t="s">
        <v>1300</v>
      </c>
      <c r="D298" t="s">
        <v>1617</v>
      </c>
      <c r="E298" t="s">
        <v>42</v>
      </c>
      <c r="F298" s="5">
        <v>775000</v>
      </c>
      <c r="G298" s="5">
        <v>0</v>
      </c>
      <c r="H298" s="5">
        <v>24869260.6</v>
      </c>
      <c r="I298" s="9">
        <v>0.35</v>
      </c>
      <c r="J298" s="8" t="s">
        <v>1296</v>
      </c>
    </row>
    <row r="299" spans="1:10" x14ac:dyDescent="0.25">
      <c r="A299" t="s">
        <v>1301</v>
      </c>
      <c r="B299" t="s">
        <v>455</v>
      </c>
      <c r="C299" s="8" t="s">
        <v>1302</v>
      </c>
      <c r="D299" t="s">
        <v>1620</v>
      </c>
      <c r="E299" t="s">
        <v>1073</v>
      </c>
      <c r="F299" s="5">
        <v>2500</v>
      </c>
      <c r="G299" s="5">
        <v>0</v>
      </c>
      <c r="H299" s="5">
        <v>24866760.6</v>
      </c>
      <c r="I299" s="9">
        <v>0.99</v>
      </c>
      <c r="J299" s="8" t="s">
        <v>1180</v>
      </c>
    </row>
    <row r="300" spans="1:10" x14ac:dyDescent="0.25">
      <c r="A300" t="s">
        <v>1303</v>
      </c>
      <c r="B300" t="s">
        <v>455</v>
      </c>
      <c r="C300" s="8" t="s">
        <v>1304</v>
      </c>
      <c r="D300" t="s">
        <v>1620</v>
      </c>
      <c r="E300" t="s">
        <v>1073</v>
      </c>
      <c r="F300" s="5">
        <v>2500</v>
      </c>
      <c r="G300" s="5">
        <v>0</v>
      </c>
      <c r="H300" s="5">
        <v>24864260.6</v>
      </c>
      <c r="I300" s="9">
        <v>0.99</v>
      </c>
      <c r="J300" s="8" t="s">
        <v>1180</v>
      </c>
    </row>
    <row r="301" spans="1:10" x14ac:dyDescent="0.25">
      <c r="A301" t="s">
        <v>480</v>
      </c>
      <c r="B301" t="s">
        <v>455</v>
      </c>
      <c r="C301" s="8" t="s">
        <v>481</v>
      </c>
      <c r="D301" t="s">
        <v>1617</v>
      </c>
      <c r="E301" t="s">
        <v>42</v>
      </c>
      <c r="F301" s="5">
        <v>0</v>
      </c>
      <c r="G301" s="5">
        <v>500</v>
      </c>
      <c r="H301" s="5">
        <v>24864760.6</v>
      </c>
      <c r="I301" s="9">
        <v>0.6</v>
      </c>
      <c r="J301" s="8" t="s">
        <v>482</v>
      </c>
    </row>
    <row r="302" spans="1:10" x14ac:dyDescent="0.25">
      <c r="A302" t="s">
        <v>483</v>
      </c>
      <c r="B302" t="s">
        <v>455</v>
      </c>
      <c r="C302" s="8" t="s">
        <v>481</v>
      </c>
      <c r="D302" t="s">
        <v>1618</v>
      </c>
      <c r="E302" t="s">
        <v>36</v>
      </c>
      <c r="F302" s="5">
        <v>0</v>
      </c>
      <c r="G302" s="5">
        <v>235000</v>
      </c>
      <c r="H302" s="5">
        <v>25099760.6</v>
      </c>
      <c r="I302" s="9">
        <v>0.7</v>
      </c>
      <c r="J302" s="8" t="s">
        <v>484</v>
      </c>
    </row>
    <row r="303" spans="1:10" x14ac:dyDescent="0.25">
      <c r="A303" t="s">
        <v>485</v>
      </c>
      <c r="B303" t="s">
        <v>455</v>
      </c>
      <c r="C303" s="8" t="s">
        <v>486</v>
      </c>
      <c r="D303" t="s">
        <v>1618</v>
      </c>
      <c r="E303" t="s">
        <v>36</v>
      </c>
      <c r="F303" s="5">
        <v>0</v>
      </c>
      <c r="G303" s="5">
        <v>235000</v>
      </c>
      <c r="H303" s="5">
        <v>25334760.6</v>
      </c>
      <c r="I303" s="9">
        <v>0.7</v>
      </c>
      <c r="J303" s="8" t="s">
        <v>487</v>
      </c>
    </row>
    <row r="304" spans="1:10" x14ac:dyDescent="0.25">
      <c r="A304" t="s">
        <v>488</v>
      </c>
      <c r="B304" t="s">
        <v>455</v>
      </c>
      <c r="C304" s="8" t="s">
        <v>489</v>
      </c>
      <c r="D304" t="s">
        <v>1618</v>
      </c>
      <c r="E304" t="s">
        <v>36</v>
      </c>
      <c r="F304" s="5">
        <v>0</v>
      </c>
      <c r="G304" s="5">
        <v>229000</v>
      </c>
      <c r="H304" s="5">
        <v>25563760.6</v>
      </c>
      <c r="I304" s="9">
        <v>0.99</v>
      </c>
      <c r="J304" s="8" t="s">
        <v>490</v>
      </c>
    </row>
    <row r="305" spans="1:10" x14ac:dyDescent="0.25">
      <c r="A305" t="s">
        <v>1305</v>
      </c>
      <c r="B305" t="s">
        <v>455</v>
      </c>
      <c r="C305" s="8" t="s">
        <v>1059</v>
      </c>
      <c r="D305" t="s">
        <v>1619</v>
      </c>
      <c r="E305" t="s">
        <v>1060</v>
      </c>
      <c r="F305" s="5">
        <v>32000</v>
      </c>
      <c r="G305" s="5">
        <v>0</v>
      </c>
      <c r="H305" s="5">
        <v>25531760.6</v>
      </c>
      <c r="I305" s="9">
        <v>0.91</v>
      </c>
      <c r="J305" s="8" t="s">
        <v>1249</v>
      </c>
    </row>
    <row r="306" spans="1:10" x14ac:dyDescent="0.25">
      <c r="A306" t="s">
        <v>491</v>
      </c>
      <c r="B306" t="s">
        <v>492</v>
      </c>
      <c r="C306" s="8" t="s">
        <v>493</v>
      </c>
      <c r="D306" t="s">
        <v>1617</v>
      </c>
      <c r="E306" t="s">
        <v>42</v>
      </c>
      <c r="F306" s="5">
        <v>0</v>
      </c>
      <c r="G306" s="5">
        <v>289000</v>
      </c>
      <c r="H306" s="5">
        <v>25820760.6</v>
      </c>
      <c r="I306" s="9">
        <v>0.3</v>
      </c>
      <c r="J306" s="8" t="s">
        <v>494</v>
      </c>
    </row>
    <row r="307" spans="1:10" x14ac:dyDescent="0.25">
      <c r="A307" t="s">
        <v>495</v>
      </c>
      <c r="B307" t="s">
        <v>492</v>
      </c>
      <c r="C307" s="8" t="s">
        <v>496</v>
      </c>
      <c r="D307" t="s">
        <v>1617</v>
      </c>
      <c r="E307" t="s">
        <v>42</v>
      </c>
      <c r="F307" s="5">
        <v>0</v>
      </c>
      <c r="G307" s="5">
        <v>100000</v>
      </c>
      <c r="H307" s="5">
        <v>25920760.6</v>
      </c>
      <c r="I307" s="9">
        <v>0.35</v>
      </c>
      <c r="J307" s="8" t="s">
        <v>459</v>
      </c>
    </row>
    <row r="308" spans="1:10" x14ac:dyDescent="0.25">
      <c r="A308" t="s">
        <v>497</v>
      </c>
      <c r="B308" t="s">
        <v>492</v>
      </c>
      <c r="C308" s="8" t="s">
        <v>498</v>
      </c>
      <c r="D308" t="s">
        <v>1617</v>
      </c>
      <c r="E308" t="s">
        <v>42</v>
      </c>
      <c r="F308" s="5">
        <v>0</v>
      </c>
      <c r="G308" s="5">
        <v>33000</v>
      </c>
      <c r="H308" s="5">
        <v>25953760.6</v>
      </c>
      <c r="I308" s="9">
        <v>0.35</v>
      </c>
      <c r="J308" s="8" t="s">
        <v>459</v>
      </c>
    </row>
    <row r="309" spans="1:10" x14ac:dyDescent="0.25">
      <c r="A309" t="s">
        <v>499</v>
      </c>
      <c r="B309" t="s">
        <v>492</v>
      </c>
      <c r="C309" s="8" t="s">
        <v>500</v>
      </c>
      <c r="D309" t="s">
        <v>1618</v>
      </c>
      <c r="E309" t="s">
        <v>36</v>
      </c>
      <c r="F309" s="5">
        <v>0</v>
      </c>
      <c r="G309" s="5">
        <v>150000</v>
      </c>
      <c r="H309" s="5">
        <v>26103760.6</v>
      </c>
      <c r="I309" s="9">
        <v>0.97</v>
      </c>
      <c r="J309" s="8" t="s">
        <v>501</v>
      </c>
    </row>
    <row r="310" spans="1:10" x14ac:dyDescent="0.25">
      <c r="A310" t="s">
        <v>1306</v>
      </c>
      <c r="B310" t="s">
        <v>492</v>
      </c>
      <c r="C310" s="8" t="s">
        <v>1066</v>
      </c>
      <c r="D310" t="s">
        <v>1617</v>
      </c>
      <c r="E310" t="s">
        <v>42</v>
      </c>
      <c r="F310" s="5">
        <v>59800</v>
      </c>
      <c r="G310" s="5">
        <v>0</v>
      </c>
      <c r="H310" s="5">
        <v>26043960.6</v>
      </c>
      <c r="I310" s="9">
        <v>0.35</v>
      </c>
      <c r="J310" s="8" t="s">
        <v>1307</v>
      </c>
    </row>
    <row r="311" spans="1:10" x14ac:dyDescent="0.25">
      <c r="A311" t="s">
        <v>1308</v>
      </c>
      <c r="B311" t="s">
        <v>492</v>
      </c>
      <c r="C311" s="8" t="s">
        <v>1309</v>
      </c>
      <c r="D311" t="s">
        <v>1620</v>
      </c>
      <c r="E311" t="s">
        <v>1073</v>
      </c>
      <c r="F311" s="5">
        <v>25</v>
      </c>
      <c r="G311" s="5">
        <v>0</v>
      </c>
      <c r="H311" s="5">
        <v>26043935.6</v>
      </c>
      <c r="I311" s="9">
        <v>0.99</v>
      </c>
      <c r="J311" s="8" t="s">
        <v>1074</v>
      </c>
    </row>
    <row r="312" spans="1:10" x14ac:dyDescent="0.25">
      <c r="A312" t="s">
        <v>502</v>
      </c>
      <c r="B312" t="s">
        <v>492</v>
      </c>
      <c r="C312" s="8" t="s">
        <v>503</v>
      </c>
      <c r="D312" t="s">
        <v>1618</v>
      </c>
      <c r="E312" t="s">
        <v>36</v>
      </c>
      <c r="F312" s="5">
        <v>0</v>
      </c>
      <c r="G312" s="5">
        <v>194000</v>
      </c>
      <c r="H312" s="5">
        <v>26237935.6</v>
      </c>
      <c r="I312" s="9">
        <v>0.72</v>
      </c>
      <c r="J312" s="8" t="s">
        <v>124</v>
      </c>
    </row>
    <row r="313" spans="1:10" x14ac:dyDescent="0.25">
      <c r="A313" t="s">
        <v>504</v>
      </c>
      <c r="B313" t="s">
        <v>492</v>
      </c>
      <c r="C313" s="8" t="s">
        <v>505</v>
      </c>
      <c r="D313" t="s">
        <v>1618</v>
      </c>
      <c r="E313" t="s">
        <v>36</v>
      </c>
      <c r="F313" s="5">
        <v>0</v>
      </c>
      <c r="G313" s="5">
        <v>147000</v>
      </c>
      <c r="H313" s="5">
        <v>26384935.6</v>
      </c>
      <c r="I313" s="9">
        <v>0.72</v>
      </c>
      <c r="J313" s="8" t="s">
        <v>124</v>
      </c>
    </row>
    <row r="314" spans="1:10" x14ac:dyDescent="0.25">
      <c r="A314" t="s">
        <v>506</v>
      </c>
      <c r="B314" t="s">
        <v>492</v>
      </c>
      <c r="C314" s="8" t="s">
        <v>507</v>
      </c>
      <c r="D314" t="s">
        <v>1618</v>
      </c>
      <c r="E314" t="s">
        <v>36</v>
      </c>
      <c r="F314" s="5">
        <v>0</v>
      </c>
      <c r="G314" s="5">
        <v>275000</v>
      </c>
      <c r="H314" s="5">
        <v>26659935.6</v>
      </c>
      <c r="I314" s="9">
        <v>0.98</v>
      </c>
      <c r="J314" s="8" t="s">
        <v>508</v>
      </c>
    </row>
    <row r="315" spans="1:10" x14ac:dyDescent="0.25">
      <c r="A315" t="s">
        <v>509</v>
      </c>
      <c r="B315" t="s">
        <v>492</v>
      </c>
      <c r="C315" s="8" t="s">
        <v>510</v>
      </c>
      <c r="D315" t="s">
        <v>1618</v>
      </c>
      <c r="E315" t="s">
        <v>36</v>
      </c>
      <c r="F315" s="5">
        <v>0</v>
      </c>
      <c r="G315" s="5">
        <v>100000</v>
      </c>
      <c r="H315" s="5">
        <v>26759935.6</v>
      </c>
      <c r="I315" s="9">
        <v>0.76</v>
      </c>
      <c r="J315" s="8" t="s">
        <v>511</v>
      </c>
    </row>
    <row r="316" spans="1:10" x14ac:dyDescent="0.25">
      <c r="A316" t="s">
        <v>512</v>
      </c>
      <c r="B316" t="s">
        <v>492</v>
      </c>
      <c r="C316" s="8" t="s">
        <v>510</v>
      </c>
      <c r="D316" t="s">
        <v>1618</v>
      </c>
      <c r="E316" t="s">
        <v>36</v>
      </c>
      <c r="F316" s="5">
        <v>0</v>
      </c>
      <c r="G316" s="5">
        <v>183000</v>
      </c>
      <c r="H316" s="5">
        <v>26942935.6</v>
      </c>
      <c r="I316" s="9">
        <v>0.76</v>
      </c>
      <c r="J316" s="8" t="s">
        <v>513</v>
      </c>
    </row>
    <row r="317" spans="1:10" x14ac:dyDescent="0.25">
      <c r="A317" t="s">
        <v>1310</v>
      </c>
      <c r="B317" t="s">
        <v>492</v>
      </c>
      <c r="C317" s="8" t="s">
        <v>1311</v>
      </c>
      <c r="D317" t="s">
        <v>1617</v>
      </c>
      <c r="E317" t="s">
        <v>42</v>
      </c>
      <c r="F317" s="5">
        <v>31500</v>
      </c>
      <c r="G317" s="5">
        <v>0</v>
      </c>
      <c r="H317" s="5">
        <v>26911435.6</v>
      </c>
      <c r="I317" s="9">
        <v>0.4</v>
      </c>
      <c r="J317" s="8" t="s">
        <v>1312</v>
      </c>
    </row>
    <row r="318" spans="1:10" x14ac:dyDescent="0.25">
      <c r="A318" t="s">
        <v>1313</v>
      </c>
      <c r="B318" t="s">
        <v>492</v>
      </c>
      <c r="C318" s="8" t="s">
        <v>1314</v>
      </c>
      <c r="D318" t="s">
        <v>1617</v>
      </c>
      <c r="E318" t="s">
        <v>42</v>
      </c>
      <c r="F318" s="5">
        <v>30000</v>
      </c>
      <c r="G318" s="5">
        <v>0</v>
      </c>
      <c r="H318" s="5">
        <v>26881435.6</v>
      </c>
      <c r="I318" s="9">
        <v>0.4</v>
      </c>
      <c r="J318" s="8" t="s">
        <v>1315</v>
      </c>
    </row>
    <row r="319" spans="1:10" x14ac:dyDescent="0.25">
      <c r="A319" t="s">
        <v>1316</v>
      </c>
      <c r="B319" t="s">
        <v>492</v>
      </c>
      <c r="C319" s="8" t="s">
        <v>1317</v>
      </c>
      <c r="D319" t="s">
        <v>1617</v>
      </c>
      <c r="E319" t="s">
        <v>42</v>
      </c>
      <c r="F319" s="5">
        <v>1500</v>
      </c>
      <c r="G319" s="5">
        <v>0</v>
      </c>
      <c r="H319" s="5">
        <v>26879935.6</v>
      </c>
      <c r="I319" s="9">
        <v>0.35</v>
      </c>
      <c r="J319" s="8" t="s">
        <v>1287</v>
      </c>
    </row>
    <row r="320" spans="1:10" x14ac:dyDescent="0.25">
      <c r="A320" t="s">
        <v>1318</v>
      </c>
      <c r="B320" t="s">
        <v>492</v>
      </c>
      <c r="C320" s="8" t="s">
        <v>1319</v>
      </c>
      <c r="D320" t="s">
        <v>1617</v>
      </c>
      <c r="E320" t="s">
        <v>42</v>
      </c>
      <c r="F320" s="5">
        <v>2860000</v>
      </c>
      <c r="G320" s="5">
        <v>0</v>
      </c>
      <c r="H320" s="5">
        <v>24019935.6</v>
      </c>
      <c r="I320" s="9">
        <v>0.35</v>
      </c>
      <c r="J320" s="8" t="s">
        <v>1296</v>
      </c>
    </row>
    <row r="321" spans="1:10" x14ac:dyDescent="0.25">
      <c r="A321" t="s">
        <v>1320</v>
      </c>
      <c r="B321" t="s">
        <v>492</v>
      </c>
      <c r="C321" s="8" t="s">
        <v>1321</v>
      </c>
      <c r="D321" t="s">
        <v>1617</v>
      </c>
      <c r="E321" t="s">
        <v>42</v>
      </c>
      <c r="F321" s="5">
        <v>40500</v>
      </c>
      <c r="G321" s="5">
        <v>0</v>
      </c>
      <c r="H321" s="5">
        <v>23979435.6</v>
      </c>
      <c r="I321" s="9">
        <v>0.35</v>
      </c>
      <c r="J321" s="8" t="s">
        <v>1296</v>
      </c>
    </row>
    <row r="322" spans="1:10" x14ac:dyDescent="0.25">
      <c r="A322" t="s">
        <v>514</v>
      </c>
      <c r="B322" t="s">
        <v>492</v>
      </c>
      <c r="C322" s="8" t="s">
        <v>515</v>
      </c>
      <c r="D322" t="s">
        <v>1618</v>
      </c>
      <c r="E322" t="s">
        <v>36</v>
      </c>
      <c r="F322" s="5">
        <v>0</v>
      </c>
      <c r="G322" s="5">
        <v>375000</v>
      </c>
      <c r="H322" s="5">
        <v>24354435.6</v>
      </c>
      <c r="I322" s="9">
        <v>0.94</v>
      </c>
      <c r="J322" s="8" t="s">
        <v>516</v>
      </c>
    </row>
    <row r="323" spans="1:10" x14ac:dyDescent="0.25">
      <c r="A323" t="s">
        <v>517</v>
      </c>
      <c r="B323" t="s">
        <v>492</v>
      </c>
      <c r="C323" s="8" t="s">
        <v>518</v>
      </c>
      <c r="D323" t="s">
        <v>1617</v>
      </c>
      <c r="E323" t="s">
        <v>42</v>
      </c>
      <c r="F323" s="5">
        <v>0</v>
      </c>
      <c r="G323" s="5">
        <v>270000</v>
      </c>
      <c r="H323" s="5">
        <v>24624435.6</v>
      </c>
      <c r="I323" s="9">
        <v>0.68</v>
      </c>
      <c r="J323" s="8" t="s">
        <v>519</v>
      </c>
    </row>
    <row r="324" spans="1:10" x14ac:dyDescent="0.25">
      <c r="A324" t="s">
        <v>520</v>
      </c>
      <c r="B324" t="s">
        <v>492</v>
      </c>
      <c r="C324" s="8" t="s">
        <v>35</v>
      </c>
      <c r="D324" t="s">
        <v>1618</v>
      </c>
      <c r="E324" t="s">
        <v>36</v>
      </c>
      <c r="F324" s="5">
        <v>0</v>
      </c>
      <c r="G324" s="5">
        <v>419040</v>
      </c>
      <c r="H324" s="5">
        <v>25043475.6</v>
      </c>
      <c r="I324" s="9">
        <v>0.97</v>
      </c>
      <c r="J324" s="8" t="s">
        <v>356</v>
      </c>
    </row>
    <row r="325" spans="1:10" x14ac:dyDescent="0.25">
      <c r="A325" t="s">
        <v>521</v>
      </c>
      <c r="B325" t="s">
        <v>492</v>
      </c>
      <c r="C325" s="8" t="s">
        <v>39</v>
      </c>
      <c r="D325" t="s">
        <v>1618</v>
      </c>
      <c r="E325" t="s">
        <v>36</v>
      </c>
      <c r="F325" s="5">
        <v>0</v>
      </c>
      <c r="G325" s="5">
        <v>24250</v>
      </c>
      <c r="H325" s="5">
        <v>25067725.6</v>
      </c>
      <c r="I325" s="9">
        <v>0.97</v>
      </c>
      <c r="J325" s="8" t="s">
        <v>354</v>
      </c>
    </row>
    <row r="326" spans="1:10" x14ac:dyDescent="0.25">
      <c r="A326" t="s">
        <v>1322</v>
      </c>
      <c r="B326" t="s">
        <v>492</v>
      </c>
      <c r="C326" s="8" t="s">
        <v>1323</v>
      </c>
      <c r="D326" t="s">
        <v>1617</v>
      </c>
      <c r="E326" t="s">
        <v>42</v>
      </c>
      <c r="F326" s="5">
        <v>745000</v>
      </c>
      <c r="G326" s="5">
        <v>0</v>
      </c>
      <c r="H326" s="5">
        <v>24322725.6</v>
      </c>
      <c r="I326" s="9">
        <v>0.35</v>
      </c>
      <c r="J326" s="8" t="s">
        <v>1296</v>
      </c>
    </row>
    <row r="327" spans="1:10" x14ac:dyDescent="0.25">
      <c r="A327" t="s">
        <v>522</v>
      </c>
      <c r="B327" t="s">
        <v>492</v>
      </c>
      <c r="C327" s="8" t="s">
        <v>523</v>
      </c>
      <c r="D327" t="s">
        <v>1618</v>
      </c>
      <c r="E327" t="s">
        <v>36</v>
      </c>
      <c r="F327" s="5">
        <v>0</v>
      </c>
      <c r="G327" s="5">
        <v>269999</v>
      </c>
      <c r="H327" s="5">
        <v>24592724.6</v>
      </c>
      <c r="I327" s="9">
        <v>0.99</v>
      </c>
      <c r="J327" s="8" t="s">
        <v>524</v>
      </c>
    </row>
    <row r="328" spans="1:10" x14ac:dyDescent="0.25">
      <c r="A328" t="s">
        <v>525</v>
      </c>
      <c r="B328" t="s">
        <v>492</v>
      </c>
      <c r="C328" s="8" t="s">
        <v>526</v>
      </c>
      <c r="D328" t="s">
        <v>1618</v>
      </c>
      <c r="E328" t="s">
        <v>36</v>
      </c>
      <c r="F328" s="5">
        <v>0</v>
      </c>
      <c r="G328" s="5">
        <v>229000</v>
      </c>
      <c r="H328" s="5">
        <v>24821724.6</v>
      </c>
      <c r="I328" s="9">
        <v>0.96</v>
      </c>
      <c r="J328" s="8" t="s">
        <v>527</v>
      </c>
    </row>
    <row r="329" spans="1:10" x14ac:dyDescent="0.25">
      <c r="A329" t="s">
        <v>1324</v>
      </c>
      <c r="B329" t="s">
        <v>492</v>
      </c>
      <c r="C329" s="8" t="s">
        <v>1325</v>
      </c>
      <c r="D329" t="s">
        <v>1617</v>
      </c>
      <c r="E329" t="s">
        <v>42</v>
      </c>
      <c r="F329" s="5">
        <v>2200000</v>
      </c>
      <c r="G329" s="5">
        <v>0</v>
      </c>
      <c r="H329" s="5">
        <v>22621724.6</v>
      </c>
      <c r="I329" s="9">
        <v>0.35</v>
      </c>
      <c r="J329" s="8" t="s">
        <v>1296</v>
      </c>
    </row>
    <row r="330" spans="1:10" x14ac:dyDescent="0.25">
      <c r="A330" t="s">
        <v>528</v>
      </c>
      <c r="B330" t="s">
        <v>492</v>
      </c>
      <c r="C330" s="8" t="s">
        <v>529</v>
      </c>
      <c r="D330" t="s">
        <v>1617</v>
      </c>
      <c r="E330" t="s">
        <v>42</v>
      </c>
      <c r="F330" s="5">
        <v>0</v>
      </c>
      <c r="G330" s="5">
        <v>244600</v>
      </c>
      <c r="H330" s="5">
        <v>22866324.6</v>
      </c>
      <c r="I330" s="9">
        <v>0.35</v>
      </c>
      <c r="J330" s="8" t="s">
        <v>530</v>
      </c>
    </row>
    <row r="331" spans="1:10" x14ac:dyDescent="0.25">
      <c r="A331" t="s">
        <v>1326</v>
      </c>
      <c r="B331" t="s">
        <v>492</v>
      </c>
      <c r="C331" s="8" t="s">
        <v>1327</v>
      </c>
      <c r="D331" t="s">
        <v>1617</v>
      </c>
      <c r="E331" t="s">
        <v>42</v>
      </c>
      <c r="F331" s="5">
        <v>1495000</v>
      </c>
      <c r="G331" s="5">
        <v>0</v>
      </c>
      <c r="H331" s="5">
        <v>21371324.6</v>
      </c>
      <c r="I331" s="9">
        <v>0.35</v>
      </c>
      <c r="J331" s="8" t="s">
        <v>1296</v>
      </c>
    </row>
    <row r="332" spans="1:10" x14ac:dyDescent="0.25">
      <c r="A332" t="s">
        <v>1328</v>
      </c>
      <c r="B332" t="s">
        <v>492</v>
      </c>
      <c r="C332" s="8" t="s">
        <v>1329</v>
      </c>
      <c r="D332" t="s">
        <v>1617</v>
      </c>
      <c r="E332" t="s">
        <v>42</v>
      </c>
      <c r="F332" s="5">
        <v>17000</v>
      </c>
      <c r="G332" s="5">
        <v>0</v>
      </c>
      <c r="H332" s="5">
        <v>21354324.6</v>
      </c>
      <c r="I332" s="9">
        <v>0.35</v>
      </c>
      <c r="J332" s="8" t="s">
        <v>1287</v>
      </c>
    </row>
    <row r="333" spans="1:10" x14ac:dyDescent="0.25">
      <c r="A333" t="s">
        <v>531</v>
      </c>
      <c r="B333" t="s">
        <v>492</v>
      </c>
      <c r="C333" s="8" t="s">
        <v>65</v>
      </c>
      <c r="D333" t="s">
        <v>842</v>
      </c>
      <c r="E333" t="s">
        <v>532</v>
      </c>
      <c r="F333" s="5">
        <v>0</v>
      </c>
      <c r="G333" s="5">
        <v>2288100</v>
      </c>
      <c r="H333" s="5">
        <v>23642424.6</v>
      </c>
      <c r="I333" s="9">
        <v>0.83</v>
      </c>
      <c r="J333" s="8" t="s">
        <v>533</v>
      </c>
    </row>
    <row r="334" spans="1:10" x14ac:dyDescent="0.25">
      <c r="A334" t="s">
        <v>534</v>
      </c>
      <c r="B334" t="s">
        <v>492</v>
      </c>
      <c r="C334" s="8" t="s">
        <v>368</v>
      </c>
      <c r="D334" t="s">
        <v>1617</v>
      </c>
      <c r="E334" t="s">
        <v>42</v>
      </c>
      <c r="F334" s="5">
        <v>0</v>
      </c>
      <c r="G334" s="5">
        <v>130000</v>
      </c>
      <c r="H334" s="5">
        <v>23772424.6</v>
      </c>
      <c r="I334" s="9">
        <v>0.65</v>
      </c>
      <c r="J334" s="8" t="s">
        <v>535</v>
      </c>
    </row>
    <row r="335" spans="1:10" x14ac:dyDescent="0.25">
      <c r="A335" t="s">
        <v>536</v>
      </c>
      <c r="B335" t="s">
        <v>492</v>
      </c>
      <c r="C335" s="8" t="s">
        <v>537</v>
      </c>
      <c r="D335" t="s">
        <v>1617</v>
      </c>
      <c r="E335" t="s">
        <v>42</v>
      </c>
      <c r="F335" s="5">
        <v>0</v>
      </c>
      <c r="G335" s="5">
        <v>100000</v>
      </c>
      <c r="H335" s="5">
        <v>23872424.6</v>
      </c>
      <c r="I335" s="9">
        <v>0.35</v>
      </c>
      <c r="J335" s="8" t="s">
        <v>459</v>
      </c>
    </row>
    <row r="336" spans="1:10" x14ac:dyDescent="0.25">
      <c r="A336" t="s">
        <v>538</v>
      </c>
      <c r="B336" t="s">
        <v>492</v>
      </c>
      <c r="C336" s="8" t="s">
        <v>539</v>
      </c>
      <c r="D336" t="s">
        <v>1617</v>
      </c>
      <c r="E336" t="s">
        <v>42</v>
      </c>
      <c r="F336" s="5">
        <v>0</v>
      </c>
      <c r="G336" s="5">
        <v>49000</v>
      </c>
      <c r="H336" s="5">
        <v>23921424.6</v>
      </c>
      <c r="I336" s="9">
        <v>0.4</v>
      </c>
      <c r="J336" s="8" t="s">
        <v>540</v>
      </c>
    </row>
    <row r="337" spans="1:10" x14ac:dyDescent="0.25">
      <c r="A337" t="s">
        <v>541</v>
      </c>
      <c r="B337" t="s">
        <v>492</v>
      </c>
      <c r="C337" s="8" t="s">
        <v>542</v>
      </c>
      <c r="D337" t="s">
        <v>1617</v>
      </c>
      <c r="E337" t="s">
        <v>42</v>
      </c>
      <c r="F337" s="5">
        <v>0</v>
      </c>
      <c r="G337" s="5">
        <v>49000</v>
      </c>
      <c r="H337" s="5">
        <v>23970424.6</v>
      </c>
      <c r="I337" s="9">
        <v>0.4</v>
      </c>
      <c r="J337" s="8" t="s">
        <v>543</v>
      </c>
    </row>
    <row r="338" spans="1:10" x14ac:dyDescent="0.25">
      <c r="A338" t="s">
        <v>544</v>
      </c>
      <c r="B338" t="s">
        <v>492</v>
      </c>
      <c r="C338" s="8" t="s">
        <v>545</v>
      </c>
      <c r="D338" t="s">
        <v>1617</v>
      </c>
      <c r="E338" t="s">
        <v>42</v>
      </c>
      <c r="F338" s="5">
        <v>0</v>
      </c>
      <c r="G338" s="5">
        <v>42000</v>
      </c>
      <c r="H338" s="5">
        <v>24012424.6</v>
      </c>
      <c r="I338" s="9">
        <v>0.35</v>
      </c>
      <c r="J338" s="8" t="s">
        <v>459</v>
      </c>
    </row>
    <row r="339" spans="1:10" x14ac:dyDescent="0.25">
      <c r="A339" t="s">
        <v>546</v>
      </c>
      <c r="B339" t="s">
        <v>492</v>
      </c>
      <c r="C339" s="8" t="s">
        <v>92</v>
      </c>
      <c r="D339" t="s">
        <v>1618</v>
      </c>
      <c r="E339" t="s">
        <v>36</v>
      </c>
      <c r="F339" s="5">
        <v>0</v>
      </c>
      <c r="G339" s="5">
        <v>193000</v>
      </c>
      <c r="H339" s="5">
        <v>24205424.6</v>
      </c>
      <c r="I339" s="9">
        <v>0.98</v>
      </c>
      <c r="J339" s="8" t="s">
        <v>85</v>
      </c>
    </row>
    <row r="340" spans="1:10" x14ac:dyDescent="0.25">
      <c r="A340" t="s">
        <v>547</v>
      </c>
      <c r="B340" t="s">
        <v>492</v>
      </c>
      <c r="C340" s="8" t="s">
        <v>548</v>
      </c>
      <c r="D340" t="s">
        <v>1618</v>
      </c>
      <c r="E340" t="s">
        <v>36</v>
      </c>
      <c r="F340" s="5">
        <v>0</v>
      </c>
      <c r="G340" s="5">
        <v>270000</v>
      </c>
      <c r="H340" s="5">
        <v>24475424.6</v>
      </c>
      <c r="I340" s="9">
        <v>0.99</v>
      </c>
      <c r="J340" s="8" t="s">
        <v>85</v>
      </c>
    </row>
    <row r="341" spans="1:10" x14ac:dyDescent="0.25">
      <c r="A341" t="s">
        <v>549</v>
      </c>
      <c r="B341" t="s">
        <v>492</v>
      </c>
      <c r="C341" s="8" t="s">
        <v>187</v>
      </c>
      <c r="D341" t="s">
        <v>1617</v>
      </c>
      <c r="E341" t="s">
        <v>42</v>
      </c>
      <c r="F341" s="5">
        <v>0</v>
      </c>
      <c r="G341" s="5">
        <v>175000</v>
      </c>
      <c r="H341" s="5">
        <v>24650424.6</v>
      </c>
      <c r="I341" s="9">
        <v>0.5</v>
      </c>
      <c r="J341" s="8" t="s">
        <v>550</v>
      </c>
    </row>
    <row r="342" spans="1:10" x14ac:dyDescent="0.25">
      <c r="A342" t="s">
        <v>551</v>
      </c>
      <c r="B342" t="s">
        <v>492</v>
      </c>
      <c r="C342" s="8" t="s">
        <v>187</v>
      </c>
      <c r="D342" t="s">
        <v>1617</v>
      </c>
      <c r="E342" t="s">
        <v>42</v>
      </c>
      <c r="F342" s="5">
        <v>0</v>
      </c>
      <c r="G342" s="5">
        <v>75000</v>
      </c>
      <c r="H342" s="5">
        <v>24725424.6</v>
      </c>
      <c r="I342" s="9">
        <v>0.5</v>
      </c>
      <c r="J342" s="8" t="s">
        <v>550</v>
      </c>
    </row>
    <row r="343" spans="1:10" x14ac:dyDescent="0.25">
      <c r="A343" t="s">
        <v>552</v>
      </c>
      <c r="B343" t="s">
        <v>492</v>
      </c>
      <c r="C343" s="8" t="s">
        <v>289</v>
      </c>
      <c r="D343" t="s">
        <v>1617</v>
      </c>
      <c r="E343" t="s">
        <v>42</v>
      </c>
      <c r="F343" s="5">
        <v>0</v>
      </c>
      <c r="G343" s="5">
        <v>67900</v>
      </c>
      <c r="H343" s="5">
        <v>24793324.6</v>
      </c>
      <c r="I343" s="9">
        <v>0.45</v>
      </c>
      <c r="J343" s="8" t="s">
        <v>553</v>
      </c>
    </row>
    <row r="344" spans="1:10" x14ac:dyDescent="0.25">
      <c r="A344" t="s">
        <v>554</v>
      </c>
      <c r="B344" t="s">
        <v>492</v>
      </c>
      <c r="C344" s="8" t="s">
        <v>555</v>
      </c>
      <c r="D344" t="s">
        <v>1618</v>
      </c>
      <c r="E344" t="s">
        <v>36</v>
      </c>
      <c r="F344" s="5">
        <v>0</v>
      </c>
      <c r="G344" s="5">
        <v>146000</v>
      </c>
      <c r="H344" s="5">
        <v>24939324.6</v>
      </c>
      <c r="I344" s="9">
        <v>0.99</v>
      </c>
      <c r="J344" s="8" t="s">
        <v>85</v>
      </c>
    </row>
    <row r="345" spans="1:10" x14ac:dyDescent="0.25">
      <c r="A345" t="s">
        <v>1330</v>
      </c>
      <c r="B345" t="s">
        <v>492</v>
      </c>
      <c r="C345" s="8" t="s">
        <v>1331</v>
      </c>
      <c r="D345" t="s">
        <v>1617</v>
      </c>
      <c r="E345" t="s">
        <v>42</v>
      </c>
      <c r="F345" s="5">
        <v>1800</v>
      </c>
      <c r="G345" s="5">
        <v>0</v>
      </c>
      <c r="H345" s="5">
        <v>24937524.6</v>
      </c>
      <c r="I345" s="9">
        <v>0.35</v>
      </c>
      <c r="J345" s="8" t="s">
        <v>1332</v>
      </c>
    </row>
    <row r="346" spans="1:10" x14ac:dyDescent="0.25">
      <c r="A346" t="s">
        <v>556</v>
      </c>
      <c r="B346" t="s">
        <v>557</v>
      </c>
      <c r="C346" s="8" t="s">
        <v>221</v>
      </c>
      <c r="D346" t="s">
        <v>1618</v>
      </c>
      <c r="E346" t="s">
        <v>36</v>
      </c>
      <c r="F346" s="5">
        <v>0</v>
      </c>
      <c r="G346" s="5">
        <v>456000</v>
      </c>
      <c r="H346" s="5">
        <v>25393524.6</v>
      </c>
      <c r="I346" s="9">
        <v>0.99</v>
      </c>
      <c r="J346" s="8" t="s">
        <v>85</v>
      </c>
    </row>
    <row r="347" spans="1:10" x14ac:dyDescent="0.25">
      <c r="A347" t="s">
        <v>558</v>
      </c>
      <c r="B347" t="s">
        <v>557</v>
      </c>
      <c r="C347" s="8" t="s">
        <v>559</v>
      </c>
      <c r="D347" t="s">
        <v>1617</v>
      </c>
      <c r="E347" t="s">
        <v>42</v>
      </c>
      <c r="F347" s="5">
        <v>0</v>
      </c>
      <c r="G347" s="5">
        <v>5000</v>
      </c>
      <c r="H347" s="5">
        <v>25398524.6</v>
      </c>
      <c r="I347" s="9">
        <v>0.65</v>
      </c>
      <c r="J347" s="8" t="s">
        <v>560</v>
      </c>
    </row>
    <row r="348" spans="1:10" x14ac:dyDescent="0.25">
      <c r="A348" t="s">
        <v>561</v>
      </c>
      <c r="B348" t="s">
        <v>557</v>
      </c>
      <c r="C348" s="8" t="s">
        <v>41</v>
      </c>
      <c r="D348" t="s">
        <v>842</v>
      </c>
      <c r="E348" t="s">
        <v>562</v>
      </c>
      <c r="F348" s="5">
        <v>0</v>
      </c>
      <c r="G348" s="5">
        <v>20000</v>
      </c>
      <c r="H348" s="5">
        <v>25418524.6</v>
      </c>
      <c r="I348" s="9">
        <v>0.7</v>
      </c>
      <c r="J348" s="8" t="s">
        <v>563</v>
      </c>
    </row>
    <row r="349" spans="1:10" x14ac:dyDescent="0.25">
      <c r="A349" t="s">
        <v>1333</v>
      </c>
      <c r="B349" t="s">
        <v>557</v>
      </c>
      <c r="C349" s="8" t="s">
        <v>1334</v>
      </c>
      <c r="D349" t="s">
        <v>1617</v>
      </c>
      <c r="E349" t="s">
        <v>42</v>
      </c>
      <c r="F349" s="5">
        <v>10000</v>
      </c>
      <c r="G349" s="5">
        <v>0</v>
      </c>
      <c r="H349" s="5">
        <v>25408524.6</v>
      </c>
      <c r="I349" s="9">
        <v>0.35</v>
      </c>
      <c r="J349" s="8" t="s">
        <v>1332</v>
      </c>
    </row>
    <row r="350" spans="1:10" x14ac:dyDescent="0.25">
      <c r="A350" t="s">
        <v>564</v>
      </c>
      <c r="B350" t="s">
        <v>557</v>
      </c>
      <c r="C350" s="8" t="s">
        <v>565</v>
      </c>
      <c r="D350" t="s">
        <v>1617</v>
      </c>
      <c r="E350" t="s">
        <v>42</v>
      </c>
      <c r="F350" s="5">
        <v>0</v>
      </c>
      <c r="G350" s="5">
        <v>50000</v>
      </c>
      <c r="H350" s="5">
        <v>25458524.6</v>
      </c>
      <c r="I350" s="9">
        <v>0.65</v>
      </c>
      <c r="J350" s="8" t="s">
        <v>210</v>
      </c>
    </row>
    <row r="351" spans="1:10" x14ac:dyDescent="0.25">
      <c r="A351" t="s">
        <v>566</v>
      </c>
      <c r="B351" t="s">
        <v>557</v>
      </c>
      <c r="C351" s="8" t="s">
        <v>565</v>
      </c>
      <c r="D351" t="s">
        <v>1617</v>
      </c>
      <c r="E351" t="s">
        <v>42</v>
      </c>
      <c r="F351" s="5">
        <v>0</v>
      </c>
      <c r="G351" s="5">
        <v>40000</v>
      </c>
      <c r="H351" s="5">
        <v>25498524.6</v>
      </c>
      <c r="I351" s="9">
        <v>0.65</v>
      </c>
      <c r="J351" s="8" t="s">
        <v>210</v>
      </c>
    </row>
    <row r="352" spans="1:10" x14ac:dyDescent="0.25">
      <c r="A352" t="s">
        <v>567</v>
      </c>
      <c r="B352" t="s">
        <v>557</v>
      </c>
      <c r="C352" s="8" t="s">
        <v>277</v>
      </c>
      <c r="D352" t="s">
        <v>1617</v>
      </c>
      <c r="E352" t="s">
        <v>42</v>
      </c>
      <c r="F352" s="5">
        <v>0</v>
      </c>
      <c r="G352" s="5">
        <v>130000</v>
      </c>
      <c r="H352" s="5">
        <v>25628524.6</v>
      </c>
      <c r="I352" s="9">
        <v>0.65</v>
      </c>
      <c r="J352" s="8" t="s">
        <v>568</v>
      </c>
    </row>
    <row r="353" spans="1:10" x14ac:dyDescent="0.25">
      <c r="A353" t="s">
        <v>569</v>
      </c>
      <c r="B353" t="s">
        <v>557</v>
      </c>
      <c r="C353" s="8" t="s">
        <v>92</v>
      </c>
      <c r="D353" t="s">
        <v>1618</v>
      </c>
      <c r="E353" t="s">
        <v>36</v>
      </c>
      <c r="F353" s="5">
        <v>0</v>
      </c>
      <c r="G353" s="5">
        <v>85000</v>
      </c>
      <c r="H353" s="5">
        <v>25713524.6</v>
      </c>
      <c r="I353" s="9">
        <v>0.98</v>
      </c>
      <c r="J353" s="8" t="s">
        <v>85</v>
      </c>
    </row>
    <row r="354" spans="1:10" x14ac:dyDescent="0.25">
      <c r="A354" t="s">
        <v>570</v>
      </c>
      <c r="B354" t="s">
        <v>557</v>
      </c>
      <c r="C354" s="8" t="s">
        <v>571</v>
      </c>
      <c r="D354" t="s">
        <v>1618</v>
      </c>
      <c r="E354" t="s">
        <v>36</v>
      </c>
      <c r="F354" s="5">
        <v>0</v>
      </c>
      <c r="G354" s="5">
        <v>188000</v>
      </c>
      <c r="H354" s="5">
        <v>25901524.6</v>
      </c>
      <c r="I354" s="9">
        <v>0.7</v>
      </c>
      <c r="J354" s="8" t="s">
        <v>572</v>
      </c>
    </row>
    <row r="355" spans="1:10" x14ac:dyDescent="0.25">
      <c r="A355" t="s">
        <v>573</v>
      </c>
      <c r="B355" t="s">
        <v>557</v>
      </c>
      <c r="C355" s="8" t="s">
        <v>574</v>
      </c>
      <c r="D355" t="s">
        <v>1618</v>
      </c>
      <c r="E355" t="s">
        <v>36</v>
      </c>
      <c r="F355" s="5">
        <v>0</v>
      </c>
      <c r="G355" s="5">
        <v>420000</v>
      </c>
      <c r="H355" s="5">
        <v>26321524.6</v>
      </c>
      <c r="I355" s="9">
        <v>0.99</v>
      </c>
      <c r="J355" s="8" t="s">
        <v>575</v>
      </c>
    </row>
    <row r="356" spans="1:10" x14ac:dyDescent="0.25">
      <c r="A356" t="s">
        <v>576</v>
      </c>
      <c r="B356" t="s">
        <v>557</v>
      </c>
      <c r="C356" s="8" t="s">
        <v>577</v>
      </c>
      <c r="D356" t="s">
        <v>1618</v>
      </c>
      <c r="E356" t="s">
        <v>36</v>
      </c>
      <c r="F356" s="5">
        <v>0</v>
      </c>
      <c r="G356" s="5">
        <v>140000</v>
      </c>
      <c r="H356" s="5">
        <v>26461524.6</v>
      </c>
      <c r="I356" s="9">
        <v>0.7</v>
      </c>
      <c r="J356" s="8" t="s">
        <v>572</v>
      </c>
    </row>
    <row r="357" spans="1:10" x14ac:dyDescent="0.25">
      <c r="A357" t="s">
        <v>1335</v>
      </c>
      <c r="B357" t="s">
        <v>557</v>
      </c>
      <c r="C357" s="8" t="s">
        <v>1336</v>
      </c>
      <c r="D357" t="s">
        <v>1617</v>
      </c>
      <c r="E357" t="s">
        <v>42</v>
      </c>
      <c r="F357" s="5">
        <v>3000</v>
      </c>
      <c r="G357" s="5">
        <v>0</v>
      </c>
      <c r="H357" s="5">
        <v>26458524.6</v>
      </c>
      <c r="I357" s="9">
        <v>0.35</v>
      </c>
      <c r="J357" s="8" t="s">
        <v>1332</v>
      </c>
    </row>
    <row r="358" spans="1:10" x14ac:dyDescent="0.25">
      <c r="A358" t="s">
        <v>578</v>
      </c>
      <c r="B358" t="s">
        <v>557</v>
      </c>
      <c r="C358" s="8" t="s">
        <v>579</v>
      </c>
      <c r="D358" t="s">
        <v>1618</v>
      </c>
      <c r="E358" t="s">
        <v>36</v>
      </c>
      <c r="F358" s="5">
        <v>0</v>
      </c>
      <c r="G358" s="5">
        <v>235000</v>
      </c>
      <c r="H358" s="5">
        <v>26693524.6</v>
      </c>
      <c r="I358" s="9">
        <v>0.99</v>
      </c>
      <c r="J358" s="8" t="s">
        <v>85</v>
      </c>
    </row>
    <row r="359" spans="1:10" x14ac:dyDescent="0.25">
      <c r="A359" t="s">
        <v>1337</v>
      </c>
      <c r="B359" t="s">
        <v>557</v>
      </c>
      <c r="C359" s="8" t="s">
        <v>1217</v>
      </c>
      <c r="D359" t="s">
        <v>1617</v>
      </c>
      <c r="E359" t="s">
        <v>1338</v>
      </c>
      <c r="F359" s="5">
        <v>4000</v>
      </c>
      <c r="G359" s="5">
        <v>0</v>
      </c>
      <c r="H359" s="5">
        <v>26689524.6</v>
      </c>
      <c r="I359" s="9">
        <v>0.5</v>
      </c>
      <c r="J359" s="8" t="s">
        <v>1218</v>
      </c>
    </row>
    <row r="360" spans="1:10" x14ac:dyDescent="0.25">
      <c r="A360" t="s">
        <v>1339</v>
      </c>
      <c r="B360" t="s">
        <v>557</v>
      </c>
      <c r="C360" s="8" t="s">
        <v>1059</v>
      </c>
      <c r="D360" t="s">
        <v>1619</v>
      </c>
      <c r="E360" t="s">
        <v>1060</v>
      </c>
      <c r="F360" s="5">
        <v>32000</v>
      </c>
      <c r="G360" s="5">
        <v>0</v>
      </c>
      <c r="H360" s="5">
        <v>26657524.6</v>
      </c>
      <c r="I360" s="9">
        <v>0.9</v>
      </c>
      <c r="J360" s="8" t="s">
        <v>1340</v>
      </c>
    </row>
    <row r="361" spans="1:10" x14ac:dyDescent="0.25">
      <c r="A361" t="s">
        <v>1341</v>
      </c>
      <c r="B361" t="s">
        <v>557</v>
      </c>
      <c r="C361" s="8" t="s">
        <v>1342</v>
      </c>
      <c r="D361" t="s">
        <v>1617</v>
      </c>
      <c r="E361" t="s">
        <v>1343</v>
      </c>
      <c r="F361" s="5">
        <v>2000</v>
      </c>
      <c r="G361" s="5">
        <v>0</v>
      </c>
      <c r="H361" s="5">
        <v>26655524.6</v>
      </c>
      <c r="I361" s="9">
        <v>0.5</v>
      </c>
      <c r="J361" s="8" t="s">
        <v>1344</v>
      </c>
    </row>
    <row r="362" spans="1:10" x14ac:dyDescent="0.25">
      <c r="A362" t="s">
        <v>1345</v>
      </c>
      <c r="B362" t="s">
        <v>557</v>
      </c>
      <c r="C362" s="8" t="s">
        <v>1346</v>
      </c>
      <c r="D362" t="s">
        <v>1617</v>
      </c>
      <c r="E362" t="s">
        <v>42</v>
      </c>
      <c r="F362" s="5">
        <v>9000</v>
      </c>
      <c r="G362" s="5">
        <v>0</v>
      </c>
      <c r="H362" s="5">
        <v>26646524.6</v>
      </c>
      <c r="I362" s="9">
        <v>0.35</v>
      </c>
      <c r="J362" s="8" t="s">
        <v>1332</v>
      </c>
    </row>
    <row r="363" spans="1:10" x14ac:dyDescent="0.25">
      <c r="A363" t="s">
        <v>1347</v>
      </c>
      <c r="B363" t="s">
        <v>557</v>
      </c>
      <c r="C363" s="8" t="s">
        <v>1348</v>
      </c>
      <c r="D363" t="s">
        <v>273</v>
      </c>
      <c r="E363" t="s">
        <v>48</v>
      </c>
      <c r="F363" s="5">
        <v>3000</v>
      </c>
      <c r="G363" s="5">
        <v>0</v>
      </c>
      <c r="H363" s="5">
        <v>26643524.6</v>
      </c>
      <c r="I363" s="9">
        <v>0.85</v>
      </c>
      <c r="J363" s="8" t="s">
        <v>1349</v>
      </c>
    </row>
    <row r="364" spans="1:10" x14ac:dyDescent="0.25">
      <c r="A364" t="s">
        <v>1350</v>
      </c>
      <c r="B364" t="s">
        <v>557</v>
      </c>
      <c r="C364" s="8" t="s">
        <v>900</v>
      </c>
      <c r="D364" t="s">
        <v>842</v>
      </c>
      <c r="E364" t="s">
        <v>901</v>
      </c>
      <c r="F364" s="5">
        <v>8000</v>
      </c>
      <c r="G364" s="5">
        <v>0</v>
      </c>
      <c r="H364" s="5">
        <v>26635524.6</v>
      </c>
      <c r="I364" s="9">
        <v>0.95</v>
      </c>
      <c r="J364" s="8" t="s">
        <v>1351</v>
      </c>
    </row>
    <row r="365" spans="1:10" x14ac:dyDescent="0.25">
      <c r="A365" t="s">
        <v>1352</v>
      </c>
      <c r="B365" t="s">
        <v>557</v>
      </c>
      <c r="C365" s="8" t="s">
        <v>1353</v>
      </c>
      <c r="D365" t="s">
        <v>1617</v>
      </c>
      <c r="E365" t="s">
        <v>42</v>
      </c>
      <c r="F365" s="5">
        <v>860000</v>
      </c>
      <c r="G365" s="5">
        <v>0</v>
      </c>
      <c r="H365" s="5">
        <v>25775524.6</v>
      </c>
      <c r="I365" s="9">
        <v>0.35</v>
      </c>
      <c r="J365" s="8" t="s">
        <v>1354</v>
      </c>
    </row>
    <row r="366" spans="1:10" x14ac:dyDescent="0.25">
      <c r="A366" t="s">
        <v>1355</v>
      </c>
      <c r="B366" t="s">
        <v>557</v>
      </c>
      <c r="C366" s="8" t="s">
        <v>1356</v>
      </c>
      <c r="D366" t="s">
        <v>1617</v>
      </c>
      <c r="E366" t="s">
        <v>42</v>
      </c>
      <c r="F366" s="5">
        <v>29500</v>
      </c>
      <c r="G366" s="5">
        <v>0</v>
      </c>
      <c r="H366" s="5">
        <v>25746024.6</v>
      </c>
      <c r="I366" s="9">
        <v>0.35</v>
      </c>
      <c r="J366" s="8" t="s">
        <v>1357</v>
      </c>
    </row>
    <row r="367" spans="1:10" x14ac:dyDescent="0.25">
      <c r="A367" t="s">
        <v>1358</v>
      </c>
      <c r="B367" t="s">
        <v>557</v>
      </c>
      <c r="C367" s="8" t="s">
        <v>1359</v>
      </c>
      <c r="D367" t="s">
        <v>1617</v>
      </c>
      <c r="E367" t="s">
        <v>42</v>
      </c>
      <c r="F367" s="5">
        <v>182000</v>
      </c>
      <c r="G367" s="5">
        <v>0</v>
      </c>
      <c r="H367" s="5">
        <v>25564024.6</v>
      </c>
      <c r="I367" s="9">
        <v>0.35</v>
      </c>
      <c r="J367" s="8" t="s">
        <v>1357</v>
      </c>
    </row>
    <row r="368" spans="1:10" x14ac:dyDescent="0.25">
      <c r="A368" t="s">
        <v>1360</v>
      </c>
      <c r="B368" t="s">
        <v>557</v>
      </c>
      <c r="C368" s="8" t="s">
        <v>1361</v>
      </c>
      <c r="D368" t="s">
        <v>1617</v>
      </c>
      <c r="E368" t="s">
        <v>42</v>
      </c>
      <c r="F368" s="5">
        <v>3546100</v>
      </c>
      <c r="G368" s="5">
        <v>0</v>
      </c>
      <c r="H368" s="5">
        <v>22017924.6</v>
      </c>
      <c r="I368" s="9">
        <v>0.35</v>
      </c>
      <c r="J368" s="8" t="s">
        <v>1354</v>
      </c>
    </row>
    <row r="369" spans="1:10" x14ac:dyDescent="0.25">
      <c r="A369" t="s">
        <v>1362</v>
      </c>
      <c r="B369" t="s">
        <v>557</v>
      </c>
      <c r="C369" s="8" t="s">
        <v>1363</v>
      </c>
      <c r="D369" t="s">
        <v>1617</v>
      </c>
      <c r="E369" t="s">
        <v>42</v>
      </c>
      <c r="F369" s="5">
        <v>1336000</v>
      </c>
      <c r="G369" s="5">
        <v>0</v>
      </c>
      <c r="H369" s="5">
        <v>20681924.6</v>
      </c>
      <c r="I369" s="9">
        <v>0.35</v>
      </c>
      <c r="J369" s="8" t="s">
        <v>1357</v>
      </c>
    </row>
    <row r="370" spans="1:10" x14ac:dyDescent="0.25">
      <c r="A370" t="s">
        <v>1364</v>
      </c>
      <c r="B370" t="s">
        <v>557</v>
      </c>
      <c r="C370" s="8" t="s">
        <v>1365</v>
      </c>
      <c r="D370" t="s">
        <v>1617</v>
      </c>
      <c r="E370" t="s">
        <v>42</v>
      </c>
      <c r="F370" s="5">
        <v>5000</v>
      </c>
      <c r="G370" s="5">
        <v>0</v>
      </c>
      <c r="H370" s="5">
        <v>20676924.6</v>
      </c>
      <c r="I370" s="9">
        <v>0.35</v>
      </c>
      <c r="J370" s="8" t="s">
        <v>1332</v>
      </c>
    </row>
    <row r="371" spans="1:10" x14ac:dyDescent="0.25">
      <c r="A371" t="s">
        <v>580</v>
      </c>
      <c r="B371" t="s">
        <v>557</v>
      </c>
      <c r="C371" s="8" t="s">
        <v>35</v>
      </c>
      <c r="D371" t="s">
        <v>1618</v>
      </c>
      <c r="E371" t="s">
        <v>36</v>
      </c>
      <c r="F371" s="5">
        <v>0</v>
      </c>
      <c r="G371" s="5">
        <v>347260</v>
      </c>
      <c r="H371" s="5">
        <v>21024184.6</v>
      </c>
      <c r="I371" s="9">
        <v>0.98</v>
      </c>
      <c r="J371" s="8" t="s">
        <v>142</v>
      </c>
    </row>
    <row r="372" spans="1:10" x14ac:dyDescent="0.25">
      <c r="A372" t="s">
        <v>581</v>
      </c>
      <c r="B372" t="s">
        <v>557</v>
      </c>
      <c r="C372" s="8" t="s">
        <v>39</v>
      </c>
      <c r="D372" t="s">
        <v>1618</v>
      </c>
      <c r="E372" t="s">
        <v>36</v>
      </c>
      <c r="F372" s="5">
        <v>0</v>
      </c>
      <c r="G372" s="5">
        <v>24250</v>
      </c>
      <c r="H372" s="5">
        <v>21048434.6</v>
      </c>
      <c r="I372" s="9">
        <v>0.98</v>
      </c>
      <c r="J372" s="8" t="s">
        <v>144</v>
      </c>
    </row>
    <row r="373" spans="1:10" x14ac:dyDescent="0.25">
      <c r="A373" t="s">
        <v>1366</v>
      </c>
      <c r="B373" t="s">
        <v>557</v>
      </c>
      <c r="C373" s="8" t="s">
        <v>1367</v>
      </c>
      <c r="D373" t="s">
        <v>1619</v>
      </c>
      <c r="E373" t="s">
        <v>1368</v>
      </c>
      <c r="F373" s="5">
        <v>78000</v>
      </c>
      <c r="G373" s="5">
        <v>0</v>
      </c>
      <c r="H373" s="5">
        <v>20970434.6</v>
      </c>
      <c r="I373" s="9">
        <v>0.9</v>
      </c>
      <c r="J373" s="8" t="s">
        <v>1369</v>
      </c>
    </row>
    <row r="374" spans="1:10" x14ac:dyDescent="0.25">
      <c r="A374" t="s">
        <v>1370</v>
      </c>
      <c r="B374" t="s">
        <v>557</v>
      </c>
      <c r="C374" s="8" t="s">
        <v>1371</v>
      </c>
      <c r="D374" t="s">
        <v>1617</v>
      </c>
      <c r="E374" t="s">
        <v>42</v>
      </c>
      <c r="F374" s="5">
        <v>125000</v>
      </c>
      <c r="G374" s="5">
        <v>0</v>
      </c>
      <c r="H374" s="5">
        <v>20845434.6</v>
      </c>
      <c r="I374" s="9">
        <v>0.35</v>
      </c>
      <c r="J374" s="8" t="s">
        <v>1357</v>
      </c>
    </row>
    <row r="375" spans="1:10" x14ac:dyDescent="0.25">
      <c r="A375" t="s">
        <v>582</v>
      </c>
      <c r="B375" t="s">
        <v>557</v>
      </c>
      <c r="C375" s="8" t="s">
        <v>583</v>
      </c>
      <c r="D375" t="s">
        <v>1618</v>
      </c>
      <c r="E375" t="s">
        <v>36</v>
      </c>
      <c r="F375" s="5">
        <v>0</v>
      </c>
      <c r="G375" s="5">
        <v>147000</v>
      </c>
      <c r="H375" s="5">
        <v>20992434.6</v>
      </c>
      <c r="I375" s="9">
        <v>0.9</v>
      </c>
      <c r="J375" s="8" t="s">
        <v>584</v>
      </c>
    </row>
    <row r="376" spans="1:10" x14ac:dyDescent="0.25">
      <c r="A376" t="s">
        <v>585</v>
      </c>
      <c r="B376" t="s">
        <v>557</v>
      </c>
      <c r="C376" s="8" t="s">
        <v>586</v>
      </c>
      <c r="D376" t="s">
        <v>1618</v>
      </c>
      <c r="E376" t="s">
        <v>36</v>
      </c>
      <c r="F376" s="5">
        <v>0</v>
      </c>
      <c r="G376" s="5">
        <v>189000</v>
      </c>
      <c r="H376" s="5">
        <v>21181434.6</v>
      </c>
      <c r="I376" s="9">
        <v>0.7</v>
      </c>
      <c r="J376" s="8" t="s">
        <v>572</v>
      </c>
    </row>
    <row r="377" spans="1:10" x14ac:dyDescent="0.25">
      <c r="A377" t="s">
        <v>1372</v>
      </c>
      <c r="B377" t="s">
        <v>557</v>
      </c>
      <c r="C377" s="8" t="s">
        <v>1373</v>
      </c>
      <c r="D377" t="s">
        <v>1617</v>
      </c>
      <c r="E377" t="s">
        <v>42</v>
      </c>
      <c r="F377" s="5">
        <v>3000</v>
      </c>
      <c r="G377" s="5">
        <v>0</v>
      </c>
      <c r="H377" s="5">
        <v>21178434.6</v>
      </c>
      <c r="I377" s="9">
        <v>0.35</v>
      </c>
      <c r="J377" s="8" t="s">
        <v>1332</v>
      </c>
    </row>
    <row r="378" spans="1:10" x14ac:dyDescent="0.25">
      <c r="A378" t="s">
        <v>1374</v>
      </c>
      <c r="B378" t="s">
        <v>557</v>
      </c>
      <c r="C378" s="8" t="s">
        <v>1375</v>
      </c>
      <c r="D378" t="s">
        <v>1617</v>
      </c>
      <c r="E378" t="s">
        <v>42</v>
      </c>
      <c r="F378" s="5">
        <v>1340000</v>
      </c>
      <c r="G378" s="5">
        <v>0</v>
      </c>
      <c r="H378" s="5">
        <v>19838434.6</v>
      </c>
      <c r="I378" s="9">
        <v>0.35</v>
      </c>
      <c r="J378" s="8" t="s">
        <v>1357</v>
      </c>
    </row>
    <row r="379" spans="1:10" x14ac:dyDescent="0.25">
      <c r="A379" t="s">
        <v>1376</v>
      </c>
      <c r="B379" t="s">
        <v>557</v>
      </c>
      <c r="C379" s="8" t="s">
        <v>1377</v>
      </c>
      <c r="D379" t="s">
        <v>1617</v>
      </c>
      <c r="E379" t="s">
        <v>42</v>
      </c>
      <c r="F379" s="5">
        <v>815000</v>
      </c>
      <c r="G379" s="5">
        <v>0</v>
      </c>
      <c r="H379" s="5">
        <v>19023434.6</v>
      </c>
      <c r="I379" s="9">
        <v>0.35</v>
      </c>
      <c r="J379" s="8" t="s">
        <v>1357</v>
      </c>
    </row>
    <row r="380" spans="1:10" x14ac:dyDescent="0.25">
      <c r="A380" t="s">
        <v>587</v>
      </c>
      <c r="B380" t="s">
        <v>557</v>
      </c>
      <c r="C380" s="8" t="s">
        <v>588</v>
      </c>
      <c r="D380" t="s">
        <v>1618</v>
      </c>
      <c r="E380" t="s">
        <v>36</v>
      </c>
      <c r="F380" s="5">
        <v>0</v>
      </c>
      <c r="G380" s="5">
        <v>172000</v>
      </c>
      <c r="H380" s="5">
        <v>19195434.6</v>
      </c>
      <c r="I380" s="9">
        <v>0.94</v>
      </c>
      <c r="J380" s="8" t="s">
        <v>589</v>
      </c>
    </row>
    <row r="381" spans="1:10" x14ac:dyDescent="0.25">
      <c r="A381" t="s">
        <v>590</v>
      </c>
      <c r="B381" t="s">
        <v>557</v>
      </c>
      <c r="C381" s="8" t="s">
        <v>591</v>
      </c>
      <c r="D381" t="s">
        <v>1618</v>
      </c>
      <c r="E381" t="s">
        <v>36</v>
      </c>
      <c r="F381" s="5">
        <v>0</v>
      </c>
      <c r="G381" s="5">
        <v>100000</v>
      </c>
      <c r="H381" s="5">
        <v>19295434.6</v>
      </c>
      <c r="I381" s="9">
        <v>0.96</v>
      </c>
      <c r="J381" s="8" t="s">
        <v>592</v>
      </c>
    </row>
    <row r="382" spans="1:10" x14ac:dyDescent="0.25">
      <c r="A382" t="s">
        <v>593</v>
      </c>
      <c r="B382" t="s">
        <v>557</v>
      </c>
      <c r="C382" s="8" t="s">
        <v>277</v>
      </c>
      <c r="D382" t="s">
        <v>1617</v>
      </c>
      <c r="E382" t="s">
        <v>42</v>
      </c>
      <c r="F382" s="5">
        <v>0</v>
      </c>
      <c r="G382" s="5">
        <v>283000</v>
      </c>
      <c r="H382" s="5">
        <v>19578434.6</v>
      </c>
      <c r="I382" s="9">
        <v>0.65</v>
      </c>
      <c r="J382" s="8" t="s">
        <v>568</v>
      </c>
    </row>
    <row r="383" spans="1:10" x14ac:dyDescent="0.25">
      <c r="A383" t="s">
        <v>594</v>
      </c>
      <c r="B383" t="s">
        <v>557</v>
      </c>
      <c r="C383" s="8" t="s">
        <v>65</v>
      </c>
      <c r="D383" t="s">
        <v>842</v>
      </c>
      <c r="E383" t="s">
        <v>562</v>
      </c>
      <c r="F383" s="5">
        <v>0</v>
      </c>
      <c r="G383" s="5">
        <v>8830600</v>
      </c>
      <c r="H383" s="5">
        <v>28409034.6</v>
      </c>
      <c r="I383" s="9">
        <v>0.85</v>
      </c>
      <c r="J383" s="8" t="s">
        <v>595</v>
      </c>
    </row>
    <row r="384" spans="1:10" x14ac:dyDescent="0.25">
      <c r="A384" t="s">
        <v>596</v>
      </c>
      <c r="B384" t="s">
        <v>557</v>
      </c>
      <c r="C384" s="8" t="s">
        <v>65</v>
      </c>
      <c r="D384" t="s">
        <v>842</v>
      </c>
      <c r="E384" t="s">
        <v>562</v>
      </c>
      <c r="F384" s="5">
        <v>0</v>
      </c>
      <c r="G384" s="5">
        <v>1500</v>
      </c>
      <c r="H384" s="5">
        <v>28410534.6</v>
      </c>
      <c r="I384" s="9">
        <v>0.8</v>
      </c>
      <c r="J384" s="8" t="s">
        <v>595</v>
      </c>
    </row>
    <row r="385" spans="1:10" x14ac:dyDescent="0.25">
      <c r="A385" t="s">
        <v>1378</v>
      </c>
      <c r="B385" t="s">
        <v>557</v>
      </c>
      <c r="C385" s="8" t="s">
        <v>1379</v>
      </c>
      <c r="D385" t="s">
        <v>1617</v>
      </c>
      <c r="E385" t="s">
        <v>42</v>
      </c>
      <c r="F385" s="5">
        <v>70800</v>
      </c>
      <c r="G385" s="5">
        <v>0</v>
      </c>
      <c r="H385" s="5">
        <v>28339734.6</v>
      </c>
      <c r="I385" s="9">
        <v>0.35</v>
      </c>
      <c r="J385" s="8" t="s">
        <v>1380</v>
      </c>
    </row>
    <row r="386" spans="1:10" x14ac:dyDescent="0.25">
      <c r="A386" t="s">
        <v>1381</v>
      </c>
      <c r="B386" t="s">
        <v>557</v>
      </c>
      <c r="C386" s="8" t="s">
        <v>1382</v>
      </c>
      <c r="D386" t="s">
        <v>1617</v>
      </c>
      <c r="E386" t="s">
        <v>42</v>
      </c>
      <c r="F386" s="5">
        <v>1039500</v>
      </c>
      <c r="G386" s="5">
        <v>0</v>
      </c>
      <c r="H386" s="5">
        <v>27300234.6</v>
      </c>
      <c r="I386" s="9">
        <v>0.35</v>
      </c>
      <c r="J386" s="8" t="s">
        <v>1357</v>
      </c>
    </row>
    <row r="387" spans="1:10" x14ac:dyDescent="0.25">
      <c r="A387" t="s">
        <v>597</v>
      </c>
      <c r="B387" t="s">
        <v>557</v>
      </c>
      <c r="C387" s="8" t="s">
        <v>598</v>
      </c>
      <c r="D387" t="s">
        <v>1617</v>
      </c>
      <c r="E387" t="s">
        <v>42</v>
      </c>
      <c r="F387" s="5">
        <v>0</v>
      </c>
      <c r="G387" s="5">
        <v>330000</v>
      </c>
      <c r="H387" s="5">
        <v>27630234.6</v>
      </c>
      <c r="I387" s="9">
        <v>0.65</v>
      </c>
      <c r="J387" s="8" t="s">
        <v>599</v>
      </c>
    </row>
    <row r="388" spans="1:10" x14ac:dyDescent="0.25">
      <c r="A388" t="s">
        <v>600</v>
      </c>
      <c r="B388" t="s">
        <v>557</v>
      </c>
      <c r="C388" s="8" t="s">
        <v>601</v>
      </c>
      <c r="D388" t="s">
        <v>1618</v>
      </c>
      <c r="E388" t="s">
        <v>36</v>
      </c>
      <c r="F388" s="5">
        <v>0</v>
      </c>
      <c r="G388" s="5">
        <v>129000</v>
      </c>
      <c r="H388" s="5">
        <v>27759234.6</v>
      </c>
      <c r="I388" s="9">
        <v>0.7</v>
      </c>
      <c r="J388" s="8" t="s">
        <v>572</v>
      </c>
    </row>
    <row r="389" spans="1:10" x14ac:dyDescent="0.25">
      <c r="A389" t="s">
        <v>602</v>
      </c>
      <c r="B389" t="s">
        <v>557</v>
      </c>
      <c r="C389" s="8" t="s">
        <v>603</v>
      </c>
      <c r="D389" t="s">
        <v>1618</v>
      </c>
      <c r="E389" t="s">
        <v>36</v>
      </c>
      <c r="F389" s="5">
        <v>0</v>
      </c>
      <c r="G389" s="5">
        <v>322000</v>
      </c>
      <c r="H389" s="5">
        <v>28081234.6</v>
      </c>
      <c r="I389" s="9">
        <v>0.99</v>
      </c>
      <c r="J389" s="8" t="s">
        <v>85</v>
      </c>
    </row>
    <row r="390" spans="1:10" x14ac:dyDescent="0.25">
      <c r="A390" t="s">
        <v>604</v>
      </c>
      <c r="B390" t="s">
        <v>557</v>
      </c>
      <c r="C390" s="8" t="s">
        <v>605</v>
      </c>
      <c r="D390" t="s">
        <v>1618</v>
      </c>
      <c r="E390" t="s">
        <v>36</v>
      </c>
      <c r="F390" s="5">
        <v>0</v>
      </c>
      <c r="G390" s="5">
        <v>628000</v>
      </c>
      <c r="H390" s="5">
        <v>28709234.6</v>
      </c>
      <c r="I390" s="9">
        <v>0.94</v>
      </c>
      <c r="J390" s="8" t="s">
        <v>589</v>
      </c>
    </row>
    <row r="391" spans="1:10" x14ac:dyDescent="0.25">
      <c r="A391" t="s">
        <v>606</v>
      </c>
      <c r="B391" t="s">
        <v>557</v>
      </c>
      <c r="C391" s="8" t="s">
        <v>187</v>
      </c>
      <c r="D391" t="s">
        <v>1617</v>
      </c>
      <c r="E391" t="s">
        <v>42</v>
      </c>
      <c r="F391" s="5">
        <v>0</v>
      </c>
      <c r="G391" s="5">
        <v>125000</v>
      </c>
      <c r="H391" s="5">
        <v>28834234.6</v>
      </c>
      <c r="I391" s="9">
        <v>0.5</v>
      </c>
      <c r="J391" s="8" t="s">
        <v>550</v>
      </c>
    </row>
    <row r="392" spans="1:10" x14ac:dyDescent="0.25">
      <c r="A392" t="s">
        <v>607</v>
      </c>
      <c r="B392" t="s">
        <v>557</v>
      </c>
      <c r="C392" s="8" t="s">
        <v>608</v>
      </c>
      <c r="D392" t="s">
        <v>1617</v>
      </c>
      <c r="E392" t="s">
        <v>42</v>
      </c>
      <c r="F392" s="5">
        <v>0</v>
      </c>
      <c r="G392" s="5">
        <v>74000</v>
      </c>
      <c r="H392" s="5">
        <v>28908234.6</v>
      </c>
      <c r="I392" s="9">
        <v>0.45</v>
      </c>
      <c r="J392" s="8" t="s">
        <v>609</v>
      </c>
    </row>
    <row r="393" spans="1:10" x14ac:dyDescent="0.25">
      <c r="A393" t="s">
        <v>610</v>
      </c>
      <c r="B393" t="s">
        <v>557</v>
      </c>
      <c r="C393" s="8" t="s">
        <v>611</v>
      </c>
      <c r="D393" t="s">
        <v>1618</v>
      </c>
      <c r="E393" t="s">
        <v>36</v>
      </c>
      <c r="F393" s="5">
        <v>0</v>
      </c>
      <c r="G393" s="5">
        <v>20000</v>
      </c>
      <c r="H393" s="5">
        <v>28928234.6</v>
      </c>
      <c r="I393" s="9">
        <v>0.96</v>
      </c>
      <c r="J393" s="8" t="s">
        <v>612</v>
      </c>
    </row>
    <row r="394" spans="1:10" x14ac:dyDescent="0.25">
      <c r="A394" t="s">
        <v>613</v>
      </c>
      <c r="B394" t="s">
        <v>557</v>
      </c>
      <c r="C394" s="8" t="s">
        <v>277</v>
      </c>
      <c r="D394" t="s">
        <v>1617</v>
      </c>
      <c r="E394" t="s">
        <v>42</v>
      </c>
      <c r="F394" s="5">
        <v>0</v>
      </c>
      <c r="G394" s="5">
        <v>283000</v>
      </c>
      <c r="H394" s="5">
        <v>29211234.6</v>
      </c>
      <c r="I394" s="9">
        <v>0.65</v>
      </c>
      <c r="J394" s="8" t="s">
        <v>614</v>
      </c>
    </row>
    <row r="395" spans="1:10" x14ac:dyDescent="0.25">
      <c r="A395" t="s">
        <v>1383</v>
      </c>
      <c r="B395" t="s">
        <v>557</v>
      </c>
      <c r="C395" s="8" t="s">
        <v>1384</v>
      </c>
      <c r="D395" t="s">
        <v>1617</v>
      </c>
      <c r="E395" t="s">
        <v>42</v>
      </c>
      <c r="F395" s="5">
        <v>10000</v>
      </c>
      <c r="G395" s="5">
        <v>0</v>
      </c>
      <c r="H395" s="5">
        <v>29201234.6</v>
      </c>
      <c r="I395" s="9">
        <v>0.35</v>
      </c>
      <c r="J395" s="8" t="s">
        <v>1332</v>
      </c>
    </row>
    <row r="396" spans="1:10" x14ac:dyDescent="0.25">
      <c r="A396" t="s">
        <v>1385</v>
      </c>
      <c r="B396" t="s">
        <v>616</v>
      </c>
      <c r="C396" s="8" t="s">
        <v>1386</v>
      </c>
      <c r="D396" t="s">
        <v>1617</v>
      </c>
      <c r="E396" t="s">
        <v>42</v>
      </c>
      <c r="F396" s="5">
        <v>1770000</v>
      </c>
      <c r="G396" s="5">
        <v>0</v>
      </c>
      <c r="H396" s="5">
        <v>27431234.6</v>
      </c>
      <c r="I396" s="9">
        <v>0.35</v>
      </c>
      <c r="J396" s="8" t="s">
        <v>1354</v>
      </c>
    </row>
    <row r="397" spans="1:10" x14ac:dyDescent="0.25">
      <c r="A397" t="s">
        <v>1387</v>
      </c>
      <c r="B397" t="s">
        <v>616</v>
      </c>
      <c r="C397" s="8" t="s">
        <v>1388</v>
      </c>
      <c r="D397" t="s">
        <v>1617</v>
      </c>
      <c r="E397" t="s">
        <v>42</v>
      </c>
      <c r="F397" s="5">
        <v>192000</v>
      </c>
      <c r="G397" s="5">
        <v>0</v>
      </c>
      <c r="H397" s="5">
        <v>27239234.6</v>
      </c>
      <c r="I397" s="9">
        <v>0.35</v>
      </c>
      <c r="J397" s="8" t="s">
        <v>1357</v>
      </c>
    </row>
    <row r="398" spans="1:10" x14ac:dyDescent="0.25">
      <c r="A398" t="s">
        <v>1389</v>
      </c>
      <c r="B398" t="s">
        <v>616</v>
      </c>
      <c r="C398" s="8" t="s">
        <v>1390</v>
      </c>
      <c r="D398" t="s">
        <v>1617</v>
      </c>
      <c r="E398" t="s">
        <v>42</v>
      </c>
      <c r="F398" s="5">
        <v>3525000</v>
      </c>
      <c r="G398" s="5">
        <v>0</v>
      </c>
      <c r="H398" s="5">
        <v>23714234.6</v>
      </c>
      <c r="I398" s="9">
        <v>0.35</v>
      </c>
      <c r="J398" s="8" t="s">
        <v>1354</v>
      </c>
    </row>
    <row r="399" spans="1:10" x14ac:dyDescent="0.25">
      <c r="A399" t="s">
        <v>1391</v>
      </c>
      <c r="B399" t="s">
        <v>616</v>
      </c>
      <c r="C399" s="8" t="s">
        <v>1392</v>
      </c>
      <c r="D399" t="s">
        <v>1617</v>
      </c>
      <c r="E399" t="s">
        <v>42</v>
      </c>
      <c r="F399" s="5">
        <v>784500</v>
      </c>
      <c r="G399" s="5">
        <v>0</v>
      </c>
      <c r="H399" s="5">
        <v>22929734.6</v>
      </c>
      <c r="I399" s="9">
        <v>0.35</v>
      </c>
      <c r="J399" s="8" t="s">
        <v>1357</v>
      </c>
    </row>
    <row r="400" spans="1:10" x14ac:dyDescent="0.25">
      <c r="A400" t="s">
        <v>1393</v>
      </c>
      <c r="B400" t="s">
        <v>616</v>
      </c>
      <c r="C400" s="8" t="s">
        <v>1394</v>
      </c>
      <c r="D400" t="s">
        <v>1617</v>
      </c>
      <c r="E400" t="s">
        <v>42</v>
      </c>
      <c r="F400" s="5">
        <v>1633500</v>
      </c>
      <c r="G400" s="5">
        <v>0</v>
      </c>
      <c r="H400" s="5">
        <v>21296234.6</v>
      </c>
      <c r="I400" s="9">
        <v>0.35</v>
      </c>
      <c r="J400" s="8" t="s">
        <v>1357</v>
      </c>
    </row>
    <row r="401" spans="1:10" x14ac:dyDescent="0.25">
      <c r="A401" t="s">
        <v>1395</v>
      </c>
      <c r="B401" t="s">
        <v>616</v>
      </c>
      <c r="C401" s="8" t="s">
        <v>1396</v>
      </c>
      <c r="D401" t="s">
        <v>1617</v>
      </c>
      <c r="E401" t="s">
        <v>42</v>
      </c>
      <c r="F401" s="5">
        <v>435000</v>
      </c>
      <c r="G401" s="5">
        <v>0</v>
      </c>
      <c r="H401" s="5">
        <v>20861234.6</v>
      </c>
      <c r="I401" s="9">
        <v>0.35</v>
      </c>
      <c r="J401" s="8" t="s">
        <v>1357</v>
      </c>
    </row>
    <row r="402" spans="1:10" x14ac:dyDescent="0.25">
      <c r="A402" t="s">
        <v>1397</v>
      </c>
      <c r="B402" t="s">
        <v>616</v>
      </c>
      <c r="C402" s="8" t="s">
        <v>1398</v>
      </c>
      <c r="D402" t="s">
        <v>1617</v>
      </c>
      <c r="E402" t="s">
        <v>42</v>
      </c>
      <c r="F402" s="5">
        <v>244500</v>
      </c>
      <c r="G402" s="5">
        <v>0</v>
      </c>
      <c r="H402" s="5">
        <v>20616734.6</v>
      </c>
      <c r="I402" s="9">
        <v>0.35</v>
      </c>
      <c r="J402" s="8" t="s">
        <v>1357</v>
      </c>
    </row>
    <row r="403" spans="1:10" x14ac:dyDescent="0.25">
      <c r="A403" t="s">
        <v>1399</v>
      </c>
      <c r="B403" t="s">
        <v>616</v>
      </c>
      <c r="C403" s="8" t="s">
        <v>1400</v>
      </c>
      <c r="D403" t="s">
        <v>1617</v>
      </c>
      <c r="E403" t="s">
        <v>42</v>
      </c>
      <c r="F403" s="5">
        <v>7000</v>
      </c>
      <c r="G403" s="5">
        <v>0</v>
      </c>
      <c r="H403" s="5">
        <v>20609734.6</v>
      </c>
      <c r="I403" s="9">
        <v>0.35</v>
      </c>
      <c r="J403" s="8" t="s">
        <v>1332</v>
      </c>
    </row>
    <row r="404" spans="1:10" x14ac:dyDescent="0.25">
      <c r="A404" t="s">
        <v>615</v>
      </c>
      <c r="B404" t="s">
        <v>616</v>
      </c>
      <c r="C404" s="8" t="s">
        <v>39</v>
      </c>
      <c r="D404" t="s">
        <v>1618</v>
      </c>
      <c r="E404" t="s">
        <v>36</v>
      </c>
      <c r="F404" s="5">
        <v>0</v>
      </c>
      <c r="G404" s="5">
        <v>279360</v>
      </c>
      <c r="H404" s="5">
        <v>20889094.6</v>
      </c>
      <c r="I404" s="9">
        <v>0.98</v>
      </c>
      <c r="J404" s="8" t="s">
        <v>144</v>
      </c>
    </row>
    <row r="405" spans="1:10" x14ac:dyDescent="0.25">
      <c r="A405" t="s">
        <v>617</v>
      </c>
      <c r="B405" t="s">
        <v>616</v>
      </c>
      <c r="C405" s="8" t="s">
        <v>35</v>
      </c>
      <c r="D405" t="s">
        <v>1618</v>
      </c>
      <c r="E405" t="s">
        <v>36</v>
      </c>
      <c r="F405" s="5">
        <v>0</v>
      </c>
      <c r="G405" s="5">
        <v>300700</v>
      </c>
      <c r="H405" s="5">
        <v>21189794.6</v>
      </c>
      <c r="I405" s="9">
        <v>0.98</v>
      </c>
      <c r="J405" s="8" t="s">
        <v>142</v>
      </c>
    </row>
    <row r="406" spans="1:10" x14ac:dyDescent="0.25">
      <c r="A406" t="s">
        <v>1401</v>
      </c>
      <c r="B406" t="s">
        <v>616</v>
      </c>
      <c r="C406" s="8" t="s">
        <v>1402</v>
      </c>
      <c r="D406" t="s">
        <v>1617</v>
      </c>
      <c r="E406" t="s">
        <v>42</v>
      </c>
      <c r="F406" s="5">
        <v>175000</v>
      </c>
      <c r="G406" s="5">
        <v>0</v>
      </c>
      <c r="H406" s="5">
        <v>21014794.6</v>
      </c>
      <c r="I406" s="9">
        <v>0.35</v>
      </c>
      <c r="J406" s="8" t="s">
        <v>1357</v>
      </c>
    </row>
    <row r="407" spans="1:10" x14ac:dyDescent="0.25">
      <c r="A407" t="s">
        <v>1403</v>
      </c>
      <c r="B407" t="s">
        <v>616</v>
      </c>
      <c r="C407" s="8" t="s">
        <v>900</v>
      </c>
      <c r="D407" t="s">
        <v>842</v>
      </c>
      <c r="E407" t="s">
        <v>901</v>
      </c>
      <c r="F407" s="5">
        <v>16700</v>
      </c>
      <c r="G407" s="5">
        <v>0</v>
      </c>
      <c r="H407" s="5">
        <v>20998094.6</v>
      </c>
      <c r="I407" s="9">
        <v>0.95</v>
      </c>
      <c r="J407" s="8" t="s">
        <v>1351</v>
      </c>
    </row>
    <row r="408" spans="1:10" x14ac:dyDescent="0.25">
      <c r="A408" t="s">
        <v>1404</v>
      </c>
      <c r="B408" t="s">
        <v>616</v>
      </c>
      <c r="C408" s="8" t="s">
        <v>1405</v>
      </c>
      <c r="D408" t="s">
        <v>1617</v>
      </c>
      <c r="E408" t="s">
        <v>42</v>
      </c>
      <c r="F408" s="5">
        <v>125000</v>
      </c>
      <c r="G408" s="5">
        <v>0</v>
      </c>
      <c r="H408" s="5">
        <v>20873094.6</v>
      </c>
      <c r="I408" s="9">
        <v>0.35</v>
      </c>
      <c r="J408" s="8" t="s">
        <v>1357</v>
      </c>
    </row>
    <row r="409" spans="1:10" x14ac:dyDescent="0.25">
      <c r="A409" t="s">
        <v>618</v>
      </c>
      <c r="B409" t="s">
        <v>616</v>
      </c>
      <c r="C409" s="8" t="s">
        <v>619</v>
      </c>
      <c r="D409" t="s">
        <v>1617</v>
      </c>
      <c r="E409" t="s">
        <v>42</v>
      </c>
      <c r="F409" s="5">
        <v>0</v>
      </c>
      <c r="G409" s="5">
        <v>138000</v>
      </c>
      <c r="H409" s="5">
        <v>21011094.6</v>
      </c>
      <c r="I409" s="9">
        <v>0.45</v>
      </c>
      <c r="J409" s="8" t="s">
        <v>620</v>
      </c>
    </row>
    <row r="410" spans="1:10" x14ac:dyDescent="0.25">
      <c r="A410" t="s">
        <v>621</v>
      </c>
      <c r="B410" t="s">
        <v>616</v>
      </c>
      <c r="C410" s="8" t="s">
        <v>622</v>
      </c>
      <c r="D410" t="s">
        <v>1618</v>
      </c>
      <c r="E410" t="s">
        <v>36</v>
      </c>
      <c r="F410" s="5">
        <v>0</v>
      </c>
      <c r="G410" s="5">
        <v>139000</v>
      </c>
      <c r="H410" s="5">
        <v>21150094.6</v>
      </c>
      <c r="I410" s="9">
        <v>0.98</v>
      </c>
      <c r="J410" s="8" t="s">
        <v>85</v>
      </c>
    </row>
    <row r="411" spans="1:10" x14ac:dyDescent="0.25">
      <c r="A411" t="s">
        <v>623</v>
      </c>
      <c r="B411" t="s">
        <v>616</v>
      </c>
      <c r="C411" s="8" t="s">
        <v>624</v>
      </c>
      <c r="D411" t="s">
        <v>1618</v>
      </c>
      <c r="E411" t="s">
        <v>36</v>
      </c>
      <c r="F411" s="5">
        <v>0</v>
      </c>
      <c r="G411" s="5">
        <v>5500</v>
      </c>
      <c r="H411" s="5">
        <v>21155594.6</v>
      </c>
      <c r="I411" s="9">
        <v>0.97</v>
      </c>
      <c r="J411" s="8" t="s">
        <v>625</v>
      </c>
    </row>
    <row r="412" spans="1:10" x14ac:dyDescent="0.25">
      <c r="A412" t="s">
        <v>1406</v>
      </c>
      <c r="B412" t="s">
        <v>616</v>
      </c>
      <c r="C412" s="8" t="s">
        <v>1407</v>
      </c>
      <c r="D412" t="s">
        <v>1617</v>
      </c>
      <c r="E412" t="s">
        <v>42</v>
      </c>
      <c r="F412" s="5">
        <v>645000</v>
      </c>
      <c r="G412" s="5">
        <v>0</v>
      </c>
      <c r="H412" s="5">
        <v>20510594.6</v>
      </c>
      <c r="I412" s="9">
        <v>0.35</v>
      </c>
      <c r="J412" s="8" t="s">
        <v>1408</v>
      </c>
    </row>
    <row r="413" spans="1:10" x14ac:dyDescent="0.25">
      <c r="A413" t="s">
        <v>1409</v>
      </c>
      <c r="B413" t="s">
        <v>616</v>
      </c>
      <c r="C413" s="8" t="s">
        <v>1410</v>
      </c>
      <c r="D413" t="s">
        <v>1620</v>
      </c>
      <c r="E413" t="s">
        <v>1073</v>
      </c>
      <c r="F413" s="5">
        <v>500</v>
      </c>
      <c r="G413" s="5">
        <v>0</v>
      </c>
      <c r="H413" s="5">
        <v>20510094.6</v>
      </c>
      <c r="I413" s="9">
        <v>0.99</v>
      </c>
      <c r="J413" s="8" t="s">
        <v>1124</v>
      </c>
    </row>
    <row r="414" spans="1:10" x14ac:dyDescent="0.25">
      <c r="A414" t="s">
        <v>1411</v>
      </c>
      <c r="B414" t="s">
        <v>616</v>
      </c>
      <c r="C414" s="8" t="s">
        <v>1412</v>
      </c>
      <c r="D414" t="s">
        <v>1620</v>
      </c>
      <c r="E414" t="s">
        <v>1073</v>
      </c>
      <c r="F414" s="5">
        <v>500</v>
      </c>
      <c r="G414" s="5">
        <v>0</v>
      </c>
      <c r="H414" s="5">
        <v>20509594.6</v>
      </c>
      <c r="I414" s="9">
        <v>0.99</v>
      </c>
      <c r="J414" s="8" t="s">
        <v>1124</v>
      </c>
    </row>
    <row r="415" spans="1:10" x14ac:dyDescent="0.25">
      <c r="A415" t="s">
        <v>626</v>
      </c>
      <c r="B415" t="s">
        <v>616</v>
      </c>
      <c r="C415" s="8" t="s">
        <v>245</v>
      </c>
      <c r="D415" t="s">
        <v>1621</v>
      </c>
      <c r="E415" t="s">
        <v>627</v>
      </c>
      <c r="F415" s="5">
        <v>0</v>
      </c>
      <c r="G415" s="5">
        <v>1770000</v>
      </c>
      <c r="H415" s="5">
        <v>22279594.6</v>
      </c>
      <c r="I415" s="9">
        <v>0.95</v>
      </c>
      <c r="J415" s="8" t="s">
        <v>628</v>
      </c>
    </row>
    <row r="416" spans="1:10" x14ac:dyDescent="0.25">
      <c r="A416" t="s">
        <v>629</v>
      </c>
      <c r="B416" t="s">
        <v>616</v>
      </c>
      <c r="C416" s="8" t="s">
        <v>245</v>
      </c>
      <c r="D416" t="s">
        <v>1621</v>
      </c>
      <c r="E416" t="s">
        <v>627</v>
      </c>
      <c r="F416" s="5">
        <v>0</v>
      </c>
      <c r="G416" s="5">
        <v>3525000</v>
      </c>
      <c r="H416" s="5">
        <v>25804594.6</v>
      </c>
      <c r="I416" s="9">
        <v>0.95</v>
      </c>
      <c r="J416" s="8" t="s">
        <v>628</v>
      </c>
    </row>
    <row r="417" spans="1:10" x14ac:dyDescent="0.25">
      <c r="A417" t="s">
        <v>630</v>
      </c>
      <c r="B417" t="s">
        <v>616</v>
      </c>
      <c r="C417" s="8" t="s">
        <v>245</v>
      </c>
      <c r="D417" t="s">
        <v>1621</v>
      </c>
      <c r="E417" t="s">
        <v>627</v>
      </c>
      <c r="F417" s="5">
        <v>0</v>
      </c>
      <c r="G417" s="5">
        <v>784500</v>
      </c>
      <c r="H417" s="5">
        <v>26589094.6</v>
      </c>
      <c r="I417" s="9">
        <v>0.95</v>
      </c>
      <c r="J417" s="8" t="s">
        <v>628</v>
      </c>
    </row>
    <row r="418" spans="1:10" x14ac:dyDescent="0.25">
      <c r="A418" t="s">
        <v>631</v>
      </c>
      <c r="B418" t="s">
        <v>616</v>
      </c>
      <c r="C418" s="8" t="s">
        <v>632</v>
      </c>
      <c r="D418" t="s">
        <v>1617</v>
      </c>
      <c r="E418" t="s">
        <v>42</v>
      </c>
      <c r="F418" s="5">
        <v>0</v>
      </c>
      <c r="G418" s="5">
        <v>100000</v>
      </c>
      <c r="H418" s="5">
        <v>26689094.6</v>
      </c>
      <c r="I418" s="9">
        <v>0.3</v>
      </c>
      <c r="J418" s="8" t="s">
        <v>346</v>
      </c>
    </row>
    <row r="419" spans="1:10" x14ac:dyDescent="0.25">
      <c r="A419" t="s">
        <v>1413</v>
      </c>
      <c r="B419" t="s">
        <v>616</v>
      </c>
      <c r="C419" s="8" t="s">
        <v>1414</v>
      </c>
      <c r="D419" t="s">
        <v>1617</v>
      </c>
      <c r="E419" t="s">
        <v>42</v>
      </c>
      <c r="F419" s="5">
        <v>956000</v>
      </c>
      <c r="G419" s="5">
        <v>0</v>
      </c>
      <c r="H419" s="5">
        <v>25733094.6</v>
      </c>
      <c r="I419" s="9">
        <v>0.35</v>
      </c>
      <c r="J419" s="8" t="s">
        <v>1415</v>
      </c>
    </row>
    <row r="420" spans="1:10" x14ac:dyDescent="0.25">
      <c r="A420" t="s">
        <v>1416</v>
      </c>
      <c r="B420" t="s">
        <v>616</v>
      </c>
      <c r="C420" s="8" t="s">
        <v>1417</v>
      </c>
      <c r="D420" t="s">
        <v>1617</v>
      </c>
      <c r="E420" t="s">
        <v>42</v>
      </c>
      <c r="F420" s="5">
        <v>420000</v>
      </c>
      <c r="G420" s="5">
        <v>0</v>
      </c>
      <c r="H420" s="5">
        <v>25313094.6</v>
      </c>
      <c r="I420" s="9">
        <v>0.35</v>
      </c>
      <c r="J420" s="8" t="s">
        <v>1415</v>
      </c>
    </row>
    <row r="421" spans="1:10" x14ac:dyDescent="0.25">
      <c r="A421" t="s">
        <v>633</v>
      </c>
      <c r="B421" t="s">
        <v>616</v>
      </c>
      <c r="C421" s="8" t="s">
        <v>634</v>
      </c>
      <c r="D421" t="s">
        <v>1618</v>
      </c>
      <c r="E421" t="s">
        <v>36</v>
      </c>
      <c r="F421" s="5">
        <v>0</v>
      </c>
      <c r="G421" s="5">
        <v>146000</v>
      </c>
      <c r="H421" s="5">
        <v>25459094.6</v>
      </c>
      <c r="I421" s="9">
        <v>0.98</v>
      </c>
      <c r="J421" s="8" t="s">
        <v>85</v>
      </c>
    </row>
    <row r="422" spans="1:10" x14ac:dyDescent="0.25">
      <c r="A422" t="s">
        <v>635</v>
      </c>
      <c r="B422" t="s">
        <v>616</v>
      </c>
      <c r="C422" s="8" t="s">
        <v>634</v>
      </c>
      <c r="D422" t="s">
        <v>1618</v>
      </c>
      <c r="E422" t="s">
        <v>36</v>
      </c>
      <c r="F422" s="5">
        <v>0</v>
      </c>
      <c r="G422" s="5">
        <v>146000</v>
      </c>
      <c r="H422" s="5">
        <v>25605094.6</v>
      </c>
      <c r="I422" s="9">
        <v>0.98</v>
      </c>
      <c r="J422" s="8" t="s">
        <v>636</v>
      </c>
    </row>
    <row r="423" spans="1:10" x14ac:dyDescent="0.25">
      <c r="A423" t="s">
        <v>637</v>
      </c>
      <c r="B423" t="s">
        <v>616</v>
      </c>
      <c r="C423" s="8" t="s">
        <v>638</v>
      </c>
      <c r="D423" t="s">
        <v>1618</v>
      </c>
      <c r="E423" t="s">
        <v>36</v>
      </c>
      <c r="F423" s="5">
        <v>0</v>
      </c>
      <c r="G423" s="5">
        <v>735000</v>
      </c>
      <c r="H423" s="5">
        <v>26340094.6</v>
      </c>
      <c r="I423" s="9">
        <v>0.99</v>
      </c>
      <c r="J423" s="8" t="s">
        <v>639</v>
      </c>
    </row>
    <row r="424" spans="1:10" x14ac:dyDescent="0.25">
      <c r="A424" t="s">
        <v>1418</v>
      </c>
      <c r="B424" t="s">
        <v>616</v>
      </c>
      <c r="C424" s="8" t="s">
        <v>1419</v>
      </c>
      <c r="D424" t="s">
        <v>1617</v>
      </c>
      <c r="E424" t="s">
        <v>42</v>
      </c>
      <c r="F424" s="5">
        <v>715000</v>
      </c>
      <c r="G424" s="5">
        <v>0</v>
      </c>
      <c r="H424" s="5">
        <v>25625094.6</v>
      </c>
      <c r="I424" s="9">
        <v>0.35</v>
      </c>
      <c r="J424" s="8" t="s">
        <v>1415</v>
      </c>
    </row>
    <row r="425" spans="1:10" x14ac:dyDescent="0.25">
      <c r="A425" t="s">
        <v>1420</v>
      </c>
      <c r="B425" t="s">
        <v>616</v>
      </c>
      <c r="C425" s="8" t="s">
        <v>1421</v>
      </c>
      <c r="D425" t="s">
        <v>1617</v>
      </c>
      <c r="E425" t="s">
        <v>42</v>
      </c>
      <c r="F425" s="5">
        <v>480000</v>
      </c>
      <c r="G425" s="5">
        <v>0</v>
      </c>
      <c r="H425" s="5">
        <v>25145094.6</v>
      </c>
      <c r="I425" s="9">
        <v>0.35</v>
      </c>
      <c r="J425" s="8" t="s">
        <v>1415</v>
      </c>
    </row>
    <row r="426" spans="1:10" x14ac:dyDescent="0.25">
      <c r="A426" t="s">
        <v>640</v>
      </c>
      <c r="B426" t="s">
        <v>616</v>
      </c>
      <c r="C426" s="8" t="s">
        <v>641</v>
      </c>
      <c r="D426" t="s">
        <v>1617</v>
      </c>
      <c r="E426" t="s">
        <v>42</v>
      </c>
      <c r="F426" s="5">
        <v>0</v>
      </c>
      <c r="G426" s="5">
        <v>185000</v>
      </c>
      <c r="H426" s="5">
        <v>25330094.6</v>
      </c>
      <c r="I426" s="9">
        <v>0.4</v>
      </c>
      <c r="J426" s="8" t="s">
        <v>642</v>
      </c>
    </row>
    <row r="427" spans="1:10" x14ac:dyDescent="0.25">
      <c r="A427" t="s">
        <v>643</v>
      </c>
      <c r="B427" t="s">
        <v>616</v>
      </c>
      <c r="C427" s="8" t="s">
        <v>644</v>
      </c>
      <c r="D427" t="s">
        <v>1617</v>
      </c>
      <c r="E427" t="s">
        <v>42</v>
      </c>
      <c r="F427" s="5">
        <v>0</v>
      </c>
      <c r="G427" s="5">
        <v>576000</v>
      </c>
      <c r="H427" s="5">
        <v>25906094.6</v>
      </c>
      <c r="I427" s="9">
        <v>0.4</v>
      </c>
      <c r="J427" s="8" t="s">
        <v>645</v>
      </c>
    </row>
    <row r="428" spans="1:10" x14ac:dyDescent="0.25">
      <c r="A428" t="s">
        <v>1422</v>
      </c>
      <c r="B428" t="s">
        <v>616</v>
      </c>
      <c r="C428" s="8" t="s">
        <v>1423</v>
      </c>
      <c r="D428" t="s">
        <v>1617</v>
      </c>
      <c r="E428" t="s">
        <v>42</v>
      </c>
      <c r="F428" s="5">
        <v>3500</v>
      </c>
      <c r="G428" s="5">
        <v>0</v>
      </c>
      <c r="H428" s="5">
        <v>25902594.6</v>
      </c>
      <c r="I428" s="9">
        <v>0.3</v>
      </c>
      <c r="J428" s="8" t="s">
        <v>1424</v>
      </c>
    </row>
    <row r="429" spans="1:10" x14ac:dyDescent="0.25">
      <c r="A429" t="s">
        <v>646</v>
      </c>
      <c r="B429" t="s">
        <v>616</v>
      </c>
      <c r="C429" s="8" t="s">
        <v>647</v>
      </c>
      <c r="D429" t="s">
        <v>1618</v>
      </c>
      <c r="E429" t="s">
        <v>36</v>
      </c>
      <c r="F429" s="5">
        <v>0</v>
      </c>
      <c r="G429" s="5">
        <v>157000</v>
      </c>
      <c r="H429" s="5">
        <v>26059594.6</v>
      </c>
      <c r="I429" s="9">
        <v>0.98</v>
      </c>
      <c r="J429" s="8" t="s">
        <v>648</v>
      </c>
    </row>
    <row r="430" spans="1:10" x14ac:dyDescent="0.25">
      <c r="A430" t="s">
        <v>649</v>
      </c>
      <c r="B430" t="s">
        <v>616</v>
      </c>
      <c r="C430" s="8" t="s">
        <v>650</v>
      </c>
      <c r="D430" t="s">
        <v>1618</v>
      </c>
      <c r="E430" t="s">
        <v>36</v>
      </c>
      <c r="F430" s="5">
        <v>0</v>
      </c>
      <c r="G430" s="5">
        <v>163000</v>
      </c>
      <c r="H430" s="5">
        <v>26222594.6</v>
      </c>
      <c r="I430" s="9">
        <v>0.98</v>
      </c>
      <c r="J430" s="8" t="s">
        <v>648</v>
      </c>
    </row>
    <row r="431" spans="1:10" x14ac:dyDescent="0.25">
      <c r="A431" t="s">
        <v>651</v>
      </c>
      <c r="B431" t="s">
        <v>616</v>
      </c>
      <c r="C431" s="8" t="s">
        <v>652</v>
      </c>
      <c r="D431" t="s">
        <v>1618</v>
      </c>
      <c r="E431" t="s">
        <v>36</v>
      </c>
      <c r="F431" s="5">
        <v>0</v>
      </c>
      <c r="G431" s="5">
        <v>50000</v>
      </c>
      <c r="H431" s="5">
        <v>26272594.6</v>
      </c>
      <c r="I431" s="9">
        <v>0.9</v>
      </c>
      <c r="J431" s="8" t="s">
        <v>653</v>
      </c>
    </row>
    <row r="432" spans="1:10" x14ac:dyDescent="0.25">
      <c r="A432" t="s">
        <v>654</v>
      </c>
      <c r="B432" t="s">
        <v>616</v>
      </c>
      <c r="C432" s="8" t="s">
        <v>652</v>
      </c>
      <c r="D432" t="s">
        <v>1618</v>
      </c>
      <c r="E432" t="s">
        <v>36</v>
      </c>
      <c r="F432" s="5">
        <v>0</v>
      </c>
      <c r="G432" s="5">
        <v>50000</v>
      </c>
      <c r="H432" s="5">
        <v>26322594.6</v>
      </c>
      <c r="I432" s="9">
        <v>0.9</v>
      </c>
      <c r="J432" s="8" t="s">
        <v>655</v>
      </c>
    </row>
    <row r="433" spans="1:10" x14ac:dyDescent="0.25">
      <c r="A433" t="s">
        <v>656</v>
      </c>
      <c r="B433" t="s">
        <v>616</v>
      </c>
      <c r="C433" s="8" t="s">
        <v>652</v>
      </c>
      <c r="D433" t="s">
        <v>1618</v>
      </c>
      <c r="E433" t="s">
        <v>36</v>
      </c>
      <c r="F433" s="5">
        <v>0</v>
      </c>
      <c r="G433" s="5">
        <v>50000</v>
      </c>
      <c r="H433" s="5">
        <v>26372594.6</v>
      </c>
      <c r="I433" s="9">
        <v>0.9</v>
      </c>
      <c r="J433" s="8" t="s">
        <v>653</v>
      </c>
    </row>
    <row r="434" spans="1:10" x14ac:dyDescent="0.25">
      <c r="A434" t="s">
        <v>657</v>
      </c>
      <c r="B434" t="s">
        <v>616</v>
      </c>
      <c r="C434" s="8" t="s">
        <v>652</v>
      </c>
      <c r="D434" t="s">
        <v>1618</v>
      </c>
      <c r="E434" t="s">
        <v>36</v>
      </c>
      <c r="F434" s="5">
        <v>0</v>
      </c>
      <c r="G434" s="5">
        <v>29000</v>
      </c>
      <c r="H434" s="5">
        <v>26401594.6</v>
      </c>
      <c r="I434" s="9">
        <v>0.9</v>
      </c>
      <c r="J434" s="8" t="s">
        <v>653</v>
      </c>
    </row>
    <row r="435" spans="1:10" x14ac:dyDescent="0.25">
      <c r="A435" t="s">
        <v>658</v>
      </c>
      <c r="B435" t="s">
        <v>616</v>
      </c>
      <c r="C435" s="8" t="s">
        <v>659</v>
      </c>
      <c r="D435" t="s">
        <v>1618</v>
      </c>
      <c r="E435" t="s">
        <v>36</v>
      </c>
      <c r="F435" s="5">
        <v>0</v>
      </c>
      <c r="G435" s="5">
        <v>200000</v>
      </c>
      <c r="H435" s="5">
        <v>26601594.6</v>
      </c>
      <c r="I435" s="9">
        <v>0.98</v>
      </c>
      <c r="J435" s="8" t="s">
        <v>85</v>
      </c>
    </row>
    <row r="436" spans="1:10" x14ac:dyDescent="0.25">
      <c r="A436" t="s">
        <v>660</v>
      </c>
      <c r="B436" t="s">
        <v>616</v>
      </c>
      <c r="C436" s="8" t="s">
        <v>661</v>
      </c>
      <c r="D436" t="s">
        <v>1617</v>
      </c>
      <c r="E436" t="s">
        <v>42</v>
      </c>
      <c r="F436" s="5">
        <v>0</v>
      </c>
      <c r="G436" s="5">
        <v>159000</v>
      </c>
      <c r="H436" s="5">
        <v>26760594.6</v>
      </c>
      <c r="I436" s="9">
        <v>0.4</v>
      </c>
      <c r="J436" s="8" t="s">
        <v>662</v>
      </c>
    </row>
    <row r="437" spans="1:10" x14ac:dyDescent="0.25">
      <c r="A437" t="s">
        <v>663</v>
      </c>
      <c r="B437" t="s">
        <v>616</v>
      </c>
      <c r="C437" s="8" t="s">
        <v>664</v>
      </c>
      <c r="D437" t="s">
        <v>1618</v>
      </c>
      <c r="E437" t="s">
        <v>36</v>
      </c>
      <c r="F437" s="5">
        <v>0</v>
      </c>
      <c r="G437" s="5">
        <v>169000</v>
      </c>
      <c r="H437" s="5">
        <v>26929594.6</v>
      </c>
      <c r="I437" s="9">
        <v>0.98</v>
      </c>
      <c r="J437" s="8" t="s">
        <v>665</v>
      </c>
    </row>
    <row r="438" spans="1:10" x14ac:dyDescent="0.25">
      <c r="A438" t="s">
        <v>1425</v>
      </c>
      <c r="B438" t="s">
        <v>616</v>
      </c>
      <c r="C438" s="8" t="s">
        <v>1426</v>
      </c>
      <c r="D438" t="s">
        <v>1617</v>
      </c>
      <c r="E438" t="s">
        <v>42</v>
      </c>
      <c r="F438" s="5">
        <v>2500</v>
      </c>
      <c r="G438" s="5">
        <v>0</v>
      </c>
      <c r="H438" s="5">
        <v>26927094.6</v>
      </c>
      <c r="I438" s="9">
        <v>0.45</v>
      </c>
      <c r="J438" s="8" t="s">
        <v>1427</v>
      </c>
    </row>
    <row r="439" spans="1:10" x14ac:dyDescent="0.25">
      <c r="A439" t="s">
        <v>666</v>
      </c>
      <c r="B439" t="s">
        <v>616</v>
      </c>
      <c r="C439" s="8" t="s">
        <v>667</v>
      </c>
      <c r="D439" t="s">
        <v>1617</v>
      </c>
      <c r="E439" t="s">
        <v>42</v>
      </c>
      <c r="F439" s="5">
        <v>0</v>
      </c>
      <c r="G439" s="5">
        <v>200000</v>
      </c>
      <c r="H439" s="5">
        <v>27127094.6</v>
      </c>
      <c r="I439" s="9">
        <v>0.4</v>
      </c>
      <c r="J439" s="8" t="s">
        <v>668</v>
      </c>
    </row>
    <row r="440" spans="1:10" x14ac:dyDescent="0.25">
      <c r="A440" t="s">
        <v>669</v>
      </c>
      <c r="B440" t="s">
        <v>616</v>
      </c>
      <c r="C440" s="8" t="s">
        <v>667</v>
      </c>
      <c r="D440" t="s">
        <v>1617</v>
      </c>
      <c r="E440" t="s">
        <v>42</v>
      </c>
      <c r="F440" s="5">
        <v>0</v>
      </c>
      <c r="G440" s="5">
        <v>71000</v>
      </c>
      <c r="H440" s="5">
        <v>27198094.6</v>
      </c>
      <c r="I440" s="9">
        <v>0.4</v>
      </c>
      <c r="J440" s="8" t="s">
        <v>668</v>
      </c>
    </row>
    <row r="441" spans="1:10" x14ac:dyDescent="0.25">
      <c r="A441" t="s">
        <v>670</v>
      </c>
      <c r="B441" t="s">
        <v>616</v>
      </c>
      <c r="C441" s="8" t="s">
        <v>671</v>
      </c>
      <c r="D441" t="s">
        <v>1617</v>
      </c>
      <c r="E441" t="s">
        <v>42</v>
      </c>
      <c r="F441" s="5">
        <v>0</v>
      </c>
      <c r="G441" s="5">
        <v>25200</v>
      </c>
      <c r="H441" s="5">
        <v>27223294.6</v>
      </c>
      <c r="I441" s="9">
        <v>0.4</v>
      </c>
      <c r="J441" s="8" t="s">
        <v>668</v>
      </c>
    </row>
    <row r="442" spans="1:10" x14ac:dyDescent="0.25">
      <c r="A442" t="s">
        <v>672</v>
      </c>
      <c r="B442" t="s">
        <v>616</v>
      </c>
      <c r="C442" s="8" t="s">
        <v>671</v>
      </c>
      <c r="D442" t="s">
        <v>1617</v>
      </c>
      <c r="E442" t="s">
        <v>42</v>
      </c>
      <c r="F442" s="5">
        <v>0</v>
      </c>
      <c r="G442" s="5">
        <v>25000</v>
      </c>
      <c r="H442" s="5">
        <v>27248294.6</v>
      </c>
      <c r="I442" s="9">
        <v>0.4</v>
      </c>
      <c r="J442" s="8" t="s">
        <v>668</v>
      </c>
    </row>
    <row r="443" spans="1:10" x14ac:dyDescent="0.25">
      <c r="A443" t="s">
        <v>673</v>
      </c>
      <c r="B443" t="s">
        <v>616</v>
      </c>
      <c r="C443" s="8" t="s">
        <v>674</v>
      </c>
      <c r="D443" t="s">
        <v>1618</v>
      </c>
      <c r="E443" t="s">
        <v>36</v>
      </c>
      <c r="F443" s="5">
        <v>0</v>
      </c>
      <c r="G443" s="5">
        <v>169000</v>
      </c>
      <c r="H443" s="5">
        <v>27417294.6</v>
      </c>
      <c r="I443" s="9">
        <v>0.98</v>
      </c>
      <c r="J443" s="8" t="s">
        <v>648</v>
      </c>
    </row>
    <row r="444" spans="1:10" x14ac:dyDescent="0.25">
      <c r="A444" t="s">
        <v>1428</v>
      </c>
      <c r="B444" t="s">
        <v>676</v>
      </c>
      <c r="C444" s="8" t="s">
        <v>1429</v>
      </c>
      <c r="D444" t="s">
        <v>1617</v>
      </c>
      <c r="E444" t="s">
        <v>42</v>
      </c>
      <c r="F444" s="5">
        <v>1688000</v>
      </c>
      <c r="G444" s="5">
        <v>0</v>
      </c>
      <c r="H444" s="5">
        <v>25729294.6</v>
      </c>
      <c r="I444" s="9">
        <v>0.35</v>
      </c>
      <c r="J444" s="8" t="s">
        <v>1415</v>
      </c>
    </row>
    <row r="445" spans="1:10" x14ac:dyDescent="0.25">
      <c r="A445" t="s">
        <v>1430</v>
      </c>
      <c r="B445" t="s">
        <v>676</v>
      </c>
      <c r="C445" s="8" t="s">
        <v>1431</v>
      </c>
      <c r="D445" t="s">
        <v>273</v>
      </c>
      <c r="E445" t="s">
        <v>48</v>
      </c>
      <c r="F445" s="5">
        <v>4800</v>
      </c>
      <c r="G445" s="5">
        <v>0</v>
      </c>
      <c r="H445" s="5">
        <v>25724494.6</v>
      </c>
      <c r="I445" s="9">
        <v>0.8</v>
      </c>
      <c r="J445" s="8" t="s">
        <v>1432</v>
      </c>
    </row>
    <row r="446" spans="1:10" x14ac:dyDescent="0.25">
      <c r="A446" t="s">
        <v>675</v>
      </c>
      <c r="B446" t="s">
        <v>676</v>
      </c>
      <c r="C446" s="8" t="s">
        <v>39</v>
      </c>
      <c r="D446" t="s">
        <v>1618</v>
      </c>
      <c r="E446" t="s">
        <v>36</v>
      </c>
      <c r="F446" s="5">
        <v>0</v>
      </c>
      <c r="G446" s="5">
        <v>14550</v>
      </c>
      <c r="H446" s="5">
        <v>25739044.6</v>
      </c>
      <c r="I446" s="9">
        <v>0.96</v>
      </c>
      <c r="J446" s="8" t="s">
        <v>677</v>
      </c>
    </row>
    <row r="447" spans="1:10" x14ac:dyDescent="0.25">
      <c r="A447" t="s">
        <v>1433</v>
      </c>
      <c r="B447" t="s">
        <v>676</v>
      </c>
      <c r="C447" s="8" t="s">
        <v>1434</v>
      </c>
      <c r="D447" t="s">
        <v>1620</v>
      </c>
      <c r="E447" t="s">
        <v>1073</v>
      </c>
      <c r="F447" s="5">
        <v>2500</v>
      </c>
      <c r="G447" s="5">
        <v>0</v>
      </c>
      <c r="H447" s="5">
        <v>25736544.6</v>
      </c>
      <c r="I447" s="9">
        <v>0.99</v>
      </c>
      <c r="J447" s="8" t="s">
        <v>1180</v>
      </c>
    </row>
    <row r="448" spans="1:10" x14ac:dyDescent="0.25">
      <c r="A448" t="s">
        <v>1435</v>
      </c>
      <c r="B448" t="s">
        <v>676</v>
      </c>
      <c r="C448" s="8" t="s">
        <v>1436</v>
      </c>
      <c r="D448" t="s">
        <v>1620</v>
      </c>
      <c r="E448" t="s">
        <v>1073</v>
      </c>
      <c r="F448" s="5">
        <v>2500</v>
      </c>
      <c r="G448" s="5">
        <v>0</v>
      </c>
      <c r="H448" s="5">
        <v>25734044.6</v>
      </c>
      <c r="I448" s="9">
        <v>0.99</v>
      </c>
      <c r="J448" s="8" t="s">
        <v>1180</v>
      </c>
    </row>
    <row r="449" spans="1:10" x14ac:dyDescent="0.25">
      <c r="A449" t="s">
        <v>1437</v>
      </c>
      <c r="B449" t="s">
        <v>676</v>
      </c>
      <c r="C449" s="8" t="s">
        <v>1438</v>
      </c>
      <c r="D449" t="s">
        <v>1620</v>
      </c>
      <c r="E449" t="s">
        <v>1073</v>
      </c>
      <c r="F449" s="5">
        <v>2500</v>
      </c>
      <c r="G449" s="5">
        <v>0</v>
      </c>
      <c r="H449" s="5">
        <v>25731544.6</v>
      </c>
      <c r="I449" s="9">
        <v>0.99</v>
      </c>
      <c r="J449" s="8" t="s">
        <v>1180</v>
      </c>
    </row>
    <row r="450" spans="1:10" x14ac:dyDescent="0.25">
      <c r="A450" t="s">
        <v>1439</v>
      </c>
      <c r="B450" t="s">
        <v>676</v>
      </c>
      <c r="C450" s="8" t="s">
        <v>1440</v>
      </c>
      <c r="D450" t="s">
        <v>1617</v>
      </c>
      <c r="E450" t="s">
        <v>42</v>
      </c>
      <c r="F450" s="5">
        <v>360000</v>
      </c>
      <c r="G450" s="5">
        <v>0</v>
      </c>
      <c r="H450" s="5">
        <v>25371544.6</v>
      </c>
      <c r="I450" s="9">
        <v>0.35</v>
      </c>
      <c r="J450" s="8" t="s">
        <v>1415</v>
      </c>
    </row>
    <row r="451" spans="1:10" x14ac:dyDescent="0.25">
      <c r="A451" t="s">
        <v>678</v>
      </c>
      <c r="B451" t="s">
        <v>676</v>
      </c>
      <c r="C451" s="8" t="s">
        <v>35</v>
      </c>
      <c r="D451" t="s">
        <v>1618</v>
      </c>
      <c r="E451" t="s">
        <v>36</v>
      </c>
      <c r="F451" s="5">
        <v>0</v>
      </c>
      <c r="G451" s="5">
        <v>102335</v>
      </c>
      <c r="H451" s="5">
        <v>25473879.6</v>
      </c>
      <c r="I451" s="9">
        <v>0.96</v>
      </c>
      <c r="J451" s="8" t="s">
        <v>679</v>
      </c>
    </row>
    <row r="452" spans="1:10" x14ac:dyDescent="0.25">
      <c r="A452" t="s">
        <v>1441</v>
      </c>
      <c r="B452" t="s">
        <v>676</v>
      </c>
      <c r="C452" s="8" t="s">
        <v>1442</v>
      </c>
      <c r="D452" t="s">
        <v>1617</v>
      </c>
      <c r="E452" t="s">
        <v>42</v>
      </c>
      <c r="F452" s="5">
        <v>1380000</v>
      </c>
      <c r="G452" s="5">
        <v>0</v>
      </c>
      <c r="H452" s="5">
        <v>24093879.6</v>
      </c>
      <c r="I452" s="9">
        <v>0.35</v>
      </c>
      <c r="J452" s="8" t="s">
        <v>1415</v>
      </c>
    </row>
    <row r="453" spans="1:10" x14ac:dyDescent="0.25">
      <c r="A453" t="s">
        <v>1443</v>
      </c>
      <c r="B453" t="s">
        <v>676</v>
      </c>
      <c r="C453" s="8" t="s">
        <v>1444</v>
      </c>
      <c r="D453" t="s">
        <v>1617</v>
      </c>
      <c r="E453" t="s">
        <v>42</v>
      </c>
      <c r="F453" s="5">
        <v>560000</v>
      </c>
      <c r="G453" s="5">
        <v>0</v>
      </c>
      <c r="H453" s="5">
        <v>23533879.6</v>
      </c>
      <c r="I453" s="9">
        <v>0.35</v>
      </c>
      <c r="J453" s="8" t="s">
        <v>1415</v>
      </c>
    </row>
    <row r="454" spans="1:10" x14ac:dyDescent="0.25">
      <c r="A454" t="s">
        <v>1445</v>
      </c>
      <c r="B454" t="s">
        <v>676</v>
      </c>
      <c r="C454" s="8" t="s">
        <v>1446</v>
      </c>
      <c r="D454" t="s">
        <v>1617</v>
      </c>
      <c r="E454" t="s">
        <v>42</v>
      </c>
      <c r="F454" s="5">
        <v>470000</v>
      </c>
      <c r="G454" s="5">
        <v>0</v>
      </c>
      <c r="H454" s="5">
        <v>23063879.6</v>
      </c>
      <c r="I454" s="9">
        <v>0.35</v>
      </c>
      <c r="J454" s="8" t="s">
        <v>1415</v>
      </c>
    </row>
    <row r="455" spans="1:10" x14ac:dyDescent="0.25">
      <c r="A455" t="s">
        <v>680</v>
      </c>
      <c r="B455" t="s">
        <v>676</v>
      </c>
      <c r="C455" s="8" t="s">
        <v>65</v>
      </c>
      <c r="D455" t="s">
        <v>1617</v>
      </c>
      <c r="E455" t="s">
        <v>42</v>
      </c>
      <c r="F455" s="5">
        <v>0</v>
      </c>
      <c r="G455" s="5">
        <v>2191000</v>
      </c>
      <c r="H455" s="5">
        <v>25254879.6</v>
      </c>
      <c r="I455" s="9">
        <v>0.65</v>
      </c>
      <c r="J455" s="8" t="s">
        <v>681</v>
      </c>
    </row>
    <row r="456" spans="1:10" x14ac:dyDescent="0.25">
      <c r="A456" t="s">
        <v>682</v>
      </c>
      <c r="B456" t="s">
        <v>676</v>
      </c>
      <c r="C456" s="8" t="s">
        <v>277</v>
      </c>
      <c r="D456" t="s">
        <v>1617</v>
      </c>
      <c r="E456" t="s">
        <v>42</v>
      </c>
      <c r="F456" s="5">
        <v>0</v>
      </c>
      <c r="G456" s="5">
        <v>158000</v>
      </c>
      <c r="H456" s="5">
        <v>25412879.6</v>
      </c>
      <c r="I456" s="9">
        <v>0.4</v>
      </c>
      <c r="J456" s="8" t="s">
        <v>683</v>
      </c>
    </row>
    <row r="457" spans="1:10" x14ac:dyDescent="0.25">
      <c r="A457" t="s">
        <v>684</v>
      </c>
      <c r="B457" t="s">
        <v>676</v>
      </c>
      <c r="C457" s="8" t="s">
        <v>685</v>
      </c>
      <c r="D457" t="s">
        <v>1618</v>
      </c>
      <c r="E457" t="s">
        <v>36</v>
      </c>
      <c r="F457" s="5">
        <v>0</v>
      </c>
      <c r="G457" s="5">
        <v>100000</v>
      </c>
      <c r="H457" s="5">
        <v>25512879.6</v>
      </c>
      <c r="I457" s="9">
        <v>0.97</v>
      </c>
      <c r="J457" s="8" t="s">
        <v>686</v>
      </c>
    </row>
    <row r="458" spans="1:10" x14ac:dyDescent="0.25">
      <c r="A458" t="s">
        <v>687</v>
      </c>
      <c r="B458" t="s">
        <v>676</v>
      </c>
      <c r="C458" s="8" t="s">
        <v>688</v>
      </c>
      <c r="D458" t="s">
        <v>1618</v>
      </c>
      <c r="E458" t="s">
        <v>36</v>
      </c>
      <c r="F458" s="5">
        <v>0</v>
      </c>
      <c r="G458" s="5">
        <v>70000</v>
      </c>
      <c r="H458" s="5">
        <v>25582879.6</v>
      </c>
      <c r="I458" s="9">
        <v>0.99</v>
      </c>
      <c r="J458" s="8" t="s">
        <v>689</v>
      </c>
    </row>
    <row r="459" spans="1:10" x14ac:dyDescent="0.25">
      <c r="A459" t="s">
        <v>690</v>
      </c>
      <c r="B459" t="s">
        <v>676</v>
      </c>
      <c r="C459" s="8" t="s">
        <v>691</v>
      </c>
      <c r="D459" t="s">
        <v>1617</v>
      </c>
      <c r="E459" t="s">
        <v>42</v>
      </c>
      <c r="F459" s="5">
        <v>0</v>
      </c>
      <c r="G459" s="5">
        <v>198999</v>
      </c>
      <c r="H459" s="5">
        <v>25781878.6</v>
      </c>
      <c r="I459" s="9">
        <v>0.4</v>
      </c>
      <c r="J459" s="8" t="s">
        <v>692</v>
      </c>
    </row>
    <row r="460" spans="1:10" x14ac:dyDescent="0.25">
      <c r="A460" t="s">
        <v>693</v>
      </c>
      <c r="B460" t="s">
        <v>676</v>
      </c>
      <c r="C460" s="8" t="s">
        <v>172</v>
      </c>
      <c r="D460" t="s">
        <v>1617</v>
      </c>
      <c r="E460" t="s">
        <v>42</v>
      </c>
      <c r="F460" s="5">
        <v>0</v>
      </c>
      <c r="G460" s="5">
        <v>70000</v>
      </c>
      <c r="H460" s="5">
        <v>25851878.6</v>
      </c>
      <c r="I460" s="9">
        <v>0.4</v>
      </c>
      <c r="J460" s="8" t="s">
        <v>694</v>
      </c>
    </row>
    <row r="461" spans="1:10" x14ac:dyDescent="0.25">
      <c r="A461" t="s">
        <v>695</v>
      </c>
      <c r="B461" t="s">
        <v>676</v>
      </c>
      <c r="C461" s="8" t="s">
        <v>112</v>
      </c>
      <c r="D461" t="s">
        <v>1617</v>
      </c>
      <c r="E461" t="s">
        <v>42</v>
      </c>
      <c r="F461" s="5">
        <v>0</v>
      </c>
      <c r="G461" s="5">
        <v>100000</v>
      </c>
      <c r="H461" s="5">
        <v>25951878.6</v>
      </c>
      <c r="I461" s="9">
        <v>0.3</v>
      </c>
      <c r="J461" s="8" t="s">
        <v>696</v>
      </c>
    </row>
    <row r="462" spans="1:10" x14ac:dyDescent="0.25">
      <c r="A462" t="s">
        <v>697</v>
      </c>
      <c r="B462" t="s">
        <v>676</v>
      </c>
      <c r="C462" s="8" t="s">
        <v>112</v>
      </c>
      <c r="D462" t="s">
        <v>1617</v>
      </c>
      <c r="E462" t="s">
        <v>42</v>
      </c>
      <c r="F462" s="5">
        <v>0</v>
      </c>
      <c r="G462" s="5">
        <v>100000</v>
      </c>
      <c r="H462" s="5">
        <v>26051878.6</v>
      </c>
      <c r="I462" s="9">
        <v>0.3</v>
      </c>
      <c r="J462" s="8" t="s">
        <v>698</v>
      </c>
    </row>
    <row r="463" spans="1:10" x14ac:dyDescent="0.25">
      <c r="A463" t="s">
        <v>699</v>
      </c>
      <c r="B463" t="s">
        <v>676</v>
      </c>
      <c r="C463" s="8" t="s">
        <v>112</v>
      </c>
      <c r="D463" t="s">
        <v>1617</v>
      </c>
      <c r="E463" t="s">
        <v>42</v>
      </c>
      <c r="F463" s="5">
        <v>0</v>
      </c>
      <c r="G463" s="5">
        <v>10000</v>
      </c>
      <c r="H463" s="5">
        <v>26061878.6</v>
      </c>
      <c r="I463" s="9">
        <v>0.3</v>
      </c>
      <c r="J463" s="8" t="s">
        <v>696</v>
      </c>
    </row>
    <row r="464" spans="1:10" x14ac:dyDescent="0.25">
      <c r="A464" t="s">
        <v>700</v>
      </c>
      <c r="B464" t="s">
        <v>676</v>
      </c>
      <c r="C464" s="8" t="s">
        <v>187</v>
      </c>
      <c r="D464" t="s">
        <v>1617</v>
      </c>
      <c r="E464" t="s">
        <v>42</v>
      </c>
      <c r="F464" s="5">
        <v>0</v>
      </c>
      <c r="G464" s="5">
        <v>175000</v>
      </c>
      <c r="H464" s="5">
        <v>26236878.6</v>
      </c>
      <c r="I464" s="9">
        <v>0.35</v>
      </c>
      <c r="J464" s="8" t="s">
        <v>701</v>
      </c>
    </row>
    <row r="465" spans="1:10" x14ac:dyDescent="0.25">
      <c r="A465" t="s">
        <v>1447</v>
      </c>
      <c r="B465" t="s">
        <v>676</v>
      </c>
      <c r="C465" s="8" t="s">
        <v>1448</v>
      </c>
      <c r="D465" t="s">
        <v>1617</v>
      </c>
      <c r="E465" t="s">
        <v>42</v>
      </c>
      <c r="F465" s="5">
        <v>422000</v>
      </c>
      <c r="G465" s="5">
        <v>0</v>
      </c>
      <c r="H465" s="5">
        <v>25814878.6</v>
      </c>
      <c r="I465" s="9">
        <v>0.35</v>
      </c>
      <c r="J465" s="8" t="s">
        <v>1415</v>
      </c>
    </row>
    <row r="466" spans="1:10" x14ac:dyDescent="0.25">
      <c r="A466" t="s">
        <v>702</v>
      </c>
      <c r="B466" t="s">
        <v>676</v>
      </c>
      <c r="C466" s="8" t="s">
        <v>703</v>
      </c>
      <c r="D466" t="s">
        <v>1617</v>
      </c>
      <c r="E466" t="s">
        <v>42</v>
      </c>
      <c r="F466" s="5">
        <v>0</v>
      </c>
      <c r="G466" s="5">
        <v>40000</v>
      </c>
      <c r="H466" s="5">
        <v>25854878.6</v>
      </c>
      <c r="I466" s="9">
        <v>0.4</v>
      </c>
      <c r="J466" s="8" t="s">
        <v>704</v>
      </c>
    </row>
    <row r="467" spans="1:10" x14ac:dyDescent="0.25">
      <c r="A467" t="s">
        <v>705</v>
      </c>
      <c r="B467" t="s">
        <v>676</v>
      </c>
      <c r="C467" s="8" t="s">
        <v>706</v>
      </c>
      <c r="D467" t="s">
        <v>1617</v>
      </c>
      <c r="E467" t="s">
        <v>42</v>
      </c>
      <c r="F467" s="5">
        <v>0</v>
      </c>
      <c r="G467" s="5">
        <v>40000</v>
      </c>
      <c r="H467" s="5">
        <v>25894878.6</v>
      </c>
      <c r="I467" s="9">
        <v>0.4</v>
      </c>
      <c r="J467" s="8" t="s">
        <v>707</v>
      </c>
    </row>
    <row r="468" spans="1:10" x14ac:dyDescent="0.25">
      <c r="A468" t="s">
        <v>708</v>
      </c>
      <c r="B468" t="s">
        <v>676</v>
      </c>
      <c r="C468" s="8" t="s">
        <v>709</v>
      </c>
      <c r="D468" t="s">
        <v>1617</v>
      </c>
      <c r="E468" t="s">
        <v>42</v>
      </c>
      <c r="F468" s="5">
        <v>0</v>
      </c>
      <c r="G468" s="5">
        <v>40000</v>
      </c>
      <c r="H468" s="5">
        <v>25934878.6</v>
      </c>
      <c r="I468" s="9">
        <v>0.4</v>
      </c>
      <c r="J468" s="8" t="s">
        <v>707</v>
      </c>
    </row>
    <row r="469" spans="1:10" x14ac:dyDescent="0.25">
      <c r="A469" t="s">
        <v>710</v>
      </c>
      <c r="B469" t="s">
        <v>676</v>
      </c>
      <c r="C469" s="8" t="s">
        <v>711</v>
      </c>
      <c r="D469" t="s">
        <v>1617</v>
      </c>
      <c r="E469" t="s">
        <v>42</v>
      </c>
      <c r="F469" s="5">
        <v>0</v>
      </c>
      <c r="G469" s="5">
        <v>40000</v>
      </c>
      <c r="H469" s="5">
        <v>25974878.6</v>
      </c>
      <c r="I469" s="9">
        <v>0.4</v>
      </c>
      <c r="J469" s="8" t="s">
        <v>707</v>
      </c>
    </row>
    <row r="470" spans="1:10" x14ac:dyDescent="0.25">
      <c r="A470" t="s">
        <v>712</v>
      </c>
      <c r="B470" t="s">
        <v>676</v>
      </c>
      <c r="C470" s="8" t="s">
        <v>713</v>
      </c>
      <c r="D470" t="s">
        <v>1617</v>
      </c>
      <c r="E470" t="s">
        <v>42</v>
      </c>
      <c r="F470" s="5">
        <v>0</v>
      </c>
      <c r="G470" s="5">
        <v>40000</v>
      </c>
      <c r="H470" s="5">
        <v>26014878.6</v>
      </c>
      <c r="I470" s="9">
        <v>0.4</v>
      </c>
      <c r="J470" s="8" t="s">
        <v>707</v>
      </c>
    </row>
    <row r="471" spans="1:10" x14ac:dyDescent="0.25">
      <c r="A471" t="s">
        <v>714</v>
      </c>
      <c r="B471" t="s">
        <v>676</v>
      </c>
      <c r="C471" s="8" t="s">
        <v>715</v>
      </c>
      <c r="D471" t="s">
        <v>1617</v>
      </c>
      <c r="E471" t="s">
        <v>42</v>
      </c>
      <c r="F471" s="5">
        <v>0</v>
      </c>
      <c r="G471" s="5">
        <v>40000</v>
      </c>
      <c r="H471" s="5">
        <v>26054878.6</v>
      </c>
      <c r="I471" s="9">
        <v>0.4</v>
      </c>
      <c r="J471" s="8" t="s">
        <v>707</v>
      </c>
    </row>
    <row r="472" spans="1:10" x14ac:dyDescent="0.25">
      <c r="A472" t="s">
        <v>1449</v>
      </c>
      <c r="B472" t="s">
        <v>676</v>
      </c>
      <c r="C472" s="8" t="s">
        <v>1450</v>
      </c>
      <c r="D472" t="s">
        <v>1617</v>
      </c>
      <c r="E472" t="s">
        <v>42</v>
      </c>
      <c r="F472" s="5">
        <v>3000</v>
      </c>
      <c r="G472" s="5">
        <v>0</v>
      </c>
      <c r="H472" s="5">
        <v>26051878.6</v>
      </c>
      <c r="I472" s="9">
        <v>0.3</v>
      </c>
      <c r="J472" s="8" t="s">
        <v>1424</v>
      </c>
    </row>
    <row r="473" spans="1:10" x14ac:dyDescent="0.25">
      <c r="A473" t="s">
        <v>1451</v>
      </c>
      <c r="B473" t="s">
        <v>676</v>
      </c>
      <c r="C473" s="8" t="s">
        <v>1452</v>
      </c>
      <c r="D473" t="s">
        <v>1617</v>
      </c>
      <c r="E473" t="s">
        <v>42</v>
      </c>
      <c r="F473" s="5">
        <v>6600</v>
      </c>
      <c r="G473" s="5">
        <v>0</v>
      </c>
      <c r="H473" s="5">
        <v>26045278.6</v>
      </c>
      <c r="I473" s="9">
        <v>0.5</v>
      </c>
      <c r="J473" s="8" t="s">
        <v>1453</v>
      </c>
    </row>
    <row r="474" spans="1:10" x14ac:dyDescent="0.25">
      <c r="A474" t="s">
        <v>1454</v>
      </c>
      <c r="B474" t="s">
        <v>717</v>
      </c>
      <c r="C474" s="8" t="s">
        <v>1059</v>
      </c>
      <c r="D474" t="s">
        <v>1619</v>
      </c>
      <c r="E474" t="s">
        <v>1060</v>
      </c>
      <c r="F474" s="5">
        <v>21500</v>
      </c>
      <c r="G474" s="5">
        <v>0</v>
      </c>
      <c r="H474" s="5">
        <v>26023778.6</v>
      </c>
      <c r="I474" s="9">
        <v>0.94</v>
      </c>
      <c r="J474" s="8" t="s">
        <v>1455</v>
      </c>
    </row>
    <row r="475" spans="1:10" x14ac:dyDescent="0.25">
      <c r="A475" t="s">
        <v>716</v>
      </c>
      <c r="B475" t="s">
        <v>717</v>
      </c>
      <c r="C475" s="8" t="s">
        <v>35</v>
      </c>
      <c r="D475" t="s">
        <v>1618</v>
      </c>
      <c r="E475" t="s">
        <v>36</v>
      </c>
      <c r="F475" s="5">
        <v>0</v>
      </c>
      <c r="G475" s="5">
        <v>341925</v>
      </c>
      <c r="H475" s="5">
        <v>26365703.6</v>
      </c>
      <c r="I475" s="9">
        <v>0.96</v>
      </c>
      <c r="J475" s="8" t="s">
        <v>679</v>
      </c>
    </row>
    <row r="476" spans="1:10" x14ac:dyDescent="0.25">
      <c r="A476" t="s">
        <v>718</v>
      </c>
      <c r="B476" t="s">
        <v>717</v>
      </c>
      <c r="C476" s="8" t="s">
        <v>719</v>
      </c>
      <c r="D476" t="s">
        <v>1617</v>
      </c>
      <c r="E476" t="s">
        <v>42</v>
      </c>
      <c r="F476" s="5">
        <v>0</v>
      </c>
      <c r="G476" s="5">
        <v>140000</v>
      </c>
      <c r="H476" s="5">
        <v>26505703.6</v>
      </c>
      <c r="I476" s="9">
        <v>0.4</v>
      </c>
      <c r="J476" s="8" t="s">
        <v>692</v>
      </c>
    </row>
    <row r="477" spans="1:10" x14ac:dyDescent="0.25">
      <c r="A477" t="s">
        <v>720</v>
      </c>
      <c r="B477" t="s">
        <v>717</v>
      </c>
      <c r="C477" s="8" t="s">
        <v>721</v>
      </c>
      <c r="D477" t="s">
        <v>1617</v>
      </c>
      <c r="E477" t="s">
        <v>42</v>
      </c>
      <c r="F477" s="5">
        <v>0</v>
      </c>
      <c r="G477" s="5">
        <v>179000</v>
      </c>
      <c r="H477" s="5">
        <v>26684703.6</v>
      </c>
      <c r="I477" s="9">
        <v>0.3</v>
      </c>
      <c r="J477" s="8" t="s">
        <v>722</v>
      </c>
    </row>
    <row r="478" spans="1:10" x14ac:dyDescent="0.25">
      <c r="A478" t="s">
        <v>723</v>
      </c>
      <c r="B478" t="s">
        <v>717</v>
      </c>
      <c r="C478" s="8" t="s">
        <v>724</v>
      </c>
      <c r="D478" t="s">
        <v>1617</v>
      </c>
      <c r="E478" t="s">
        <v>42</v>
      </c>
      <c r="F478" s="5">
        <v>0</v>
      </c>
      <c r="G478" s="5">
        <v>175000</v>
      </c>
      <c r="H478" s="5">
        <v>26859703.6</v>
      </c>
      <c r="I478" s="9">
        <v>0.98</v>
      </c>
      <c r="J478" s="8" t="s">
        <v>725</v>
      </c>
    </row>
    <row r="479" spans="1:10" x14ac:dyDescent="0.25">
      <c r="A479" t="s">
        <v>726</v>
      </c>
      <c r="B479" t="s">
        <v>717</v>
      </c>
      <c r="C479" s="8" t="s">
        <v>727</v>
      </c>
      <c r="D479" t="s">
        <v>1617</v>
      </c>
      <c r="E479" t="s">
        <v>42</v>
      </c>
      <c r="F479" s="5">
        <v>0</v>
      </c>
      <c r="G479" s="5">
        <v>288000</v>
      </c>
      <c r="H479" s="5">
        <v>27147703.6</v>
      </c>
      <c r="I479" s="9">
        <v>0.92</v>
      </c>
      <c r="J479" s="8" t="s">
        <v>728</v>
      </c>
    </row>
    <row r="480" spans="1:10" x14ac:dyDescent="0.25">
      <c r="A480" t="s">
        <v>729</v>
      </c>
      <c r="B480" t="s">
        <v>717</v>
      </c>
      <c r="C480" s="8" t="s">
        <v>277</v>
      </c>
      <c r="D480" t="s">
        <v>1618</v>
      </c>
      <c r="E480" t="s">
        <v>36</v>
      </c>
      <c r="F480" s="5">
        <v>0</v>
      </c>
      <c r="G480" s="5">
        <v>456000</v>
      </c>
      <c r="H480" s="5">
        <v>27603703.6</v>
      </c>
      <c r="I480" s="9">
        <v>0.7</v>
      </c>
      <c r="J480" s="8" t="s">
        <v>730</v>
      </c>
    </row>
    <row r="481" spans="1:10" x14ac:dyDescent="0.25">
      <c r="A481" t="s">
        <v>1456</v>
      </c>
      <c r="B481" t="s">
        <v>717</v>
      </c>
      <c r="C481" s="8" t="s">
        <v>1457</v>
      </c>
      <c r="D481" t="s">
        <v>1617</v>
      </c>
      <c r="E481" t="s">
        <v>42</v>
      </c>
      <c r="F481" s="5">
        <v>472305</v>
      </c>
      <c r="G481" s="5">
        <v>0</v>
      </c>
      <c r="H481" s="5">
        <v>27131398.6</v>
      </c>
      <c r="I481" s="9">
        <v>0.98</v>
      </c>
      <c r="J481" s="8" t="s">
        <v>1354</v>
      </c>
    </row>
    <row r="482" spans="1:10" x14ac:dyDescent="0.25">
      <c r="A482" t="s">
        <v>731</v>
      </c>
      <c r="B482" t="s">
        <v>717</v>
      </c>
      <c r="C482" s="8" t="s">
        <v>732</v>
      </c>
      <c r="D482" t="s">
        <v>1618</v>
      </c>
      <c r="E482" t="s">
        <v>36</v>
      </c>
      <c r="F482" s="5">
        <v>0</v>
      </c>
      <c r="G482" s="5">
        <v>176000</v>
      </c>
      <c r="H482" s="5">
        <v>27307398.6</v>
      </c>
      <c r="I482" s="9">
        <v>0.98</v>
      </c>
      <c r="J482" s="8" t="s">
        <v>733</v>
      </c>
    </row>
    <row r="483" spans="1:10" x14ac:dyDescent="0.25">
      <c r="A483" t="s">
        <v>734</v>
      </c>
      <c r="B483" t="s">
        <v>717</v>
      </c>
      <c r="C483" s="8" t="s">
        <v>65</v>
      </c>
      <c r="D483" t="s">
        <v>1617</v>
      </c>
      <c r="E483" t="s">
        <v>42</v>
      </c>
      <c r="F483" s="5">
        <v>0</v>
      </c>
      <c r="G483" s="5">
        <v>1548700</v>
      </c>
      <c r="H483" s="5">
        <v>28856098.6</v>
      </c>
      <c r="I483" s="9">
        <v>0.95</v>
      </c>
      <c r="J483" s="8" t="s">
        <v>735</v>
      </c>
    </row>
    <row r="484" spans="1:10" x14ac:dyDescent="0.25">
      <c r="A484" t="s">
        <v>1458</v>
      </c>
      <c r="B484" t="s">
        <v>717</v>
      </c>
      <c r="C484" s="8" t="s">
        <v>1459</v>
      </c>
      <c r="D484" t="s">
        <v>1617</v>
      </c>
      <c r="E484" t="s">
        <v>42</v>
      </c>
      <c r="F484" s="5">
        <v>318000</v>
      </c>
      <c r="G484" s="5">
        <v>0</v>
      </c>
      <c r="H484" s="5">
        <v>28538098.6</v>
      </c>
      <c r="I484" s="9">
        <v>0.98</v>
      </c>
      <c r="J484" s="8" t="s">
        <v>1460</v>
      </c>
    </row>
    <row r="485" spans="1:10" x14ac:dyDescent="0.25">
      <c r="A485" t="s">
        <v>736</v>
      </c>
      <c r="B485" t="s">
        <v>717</v>
      </c>
      <c r="C485" s="8" t="s">
        <v>201</v>
      </c>
      <c r="D485" t="s">
        <v>1617</v>
      </c>
      <c r="E485" t="s">
        <v>42</v>
      </c>
      <c r="F485" s="5">
        <v>0</v>
      </c>
      <c r="G485" s="5">
        <v>200000</v>
      </c>
      <c r="H485" s="5">
        <v>28738098.6</v>
      </c>
      <c r="I485" s="9">
        <v>0.95</v>
      </c>
      <c r="J485" s="8" t="s">
        <v>737</v>
      </c>
    </row>
    <row r="486" spans="1:10" x14ac:dyDescent="0.25">
      <c r="A486" t="s">
        <v>738</v>
      </c>
      <c r="B486" t="s">
        <v>717</v>
      </c>
      <c r="C486" s="8" t="s">
        <v>739</v>
      </c>
      <c r="D486" t="s">
        <v>1618</v>
      </c>
      <c r="E486" t="s">
        <v>36</v>
      </c>
      <c r="F486" s="5">
        <v>0</v>
      </c>
      <c r="G486" s="5">
        <v>140000</v>
      </c>
      <c r="H486" s="5">
        <v>28878098.6</v>
      </c>
      <c r="I486" s="9">
        <v>0.98</v>
      </c>
      <c r="J486" s="8" t="s">
        <v>85</v>
      </c>
    </row>
    <row r="487" spans="1:10" x14ac:dyDescent="0.25">
      <c r="A487" t="s">
        <v>740</v>
      </c>
      <c r="B487" t="s">
        <v>717</v>
      </c>
      <c r="C487" s="8" t="s">
        <v>201</v>
      </c>
      <c r="D487" t="s">
        <v>1617</v>
      </c>
      <c r="E487" t="s">
        <v>42</v>
      </c>
      <c r="F487" s="5">
        <v>0</v>
      </c>
      <c r="G487" s="5">
        <v>120000</v>
      </c>
      <c r="H487" s="5">
        <v>28998098.6</v>
      </c>
      <c r="I487" s="9">
        <v>0.95</v>
      </c>
      <c r="J487" s="8" t="s">
        <v>741</v>
      </c>
    </row>
    <row r="488" spans="1:10" x14ac:dyDescent="0.25">
      <c r="A488" t="s">
        <v>1461</v>
      </c>
      <c r="B488" t="s">
        <v>717</v>
      </c>
      <c r="C488" s="8" t="s">
        <v>1462</v>
      </c>
      <c r="D488" t="s">
        <v>1617</v>
      </c>
      <c r="E488" t="s">
        <v>42</v>
      </c>
      <c r="F488" s="5">
        <v>770000</v>
      </c>
      <c r="G488" s="5">
        <v>0</v>
      </c>
      <c r="H488" s="5">
        <v>28228098.6</v>
      </c>
      <c r="I488" s="9">
        <v>0.98</v>
      </c>
      <c r="J488" s="8" t="s">
        <v>1460</v>
      </c>
    </row>
    <row r="489" spans="1:10" x14ac:dyDescent="0.25">
      <c r="A489" t="s">
        <v>742</v>
      </c>
      <c r="B489" t="s">
        <v>717</v>
      </c>
      <c r="C489" s="8" t="s">
        <v>743</v>
      </c>
      <c r="D489" t="s">
        <v>1618</v>
      </c>
      <c r="E489" t="s">
        <v>36</v>
      </c>
      <c r="F489" s="5">
        <v>0</v>
      </c>
      <c r="G489" s="5">
        <v>285000</v>
      </c>
      <c r="H489" s="5">
        <v>28513098.6</v>
      </c>
      <c r="I489" s="9">
        <v>0.99</v>
      </c>
      <c r="J489" s="8" t="s">
        <v>744</v>
      </c>
    </row>
    <row r="490" spans="1:10" x14ac:dyDescent="0.25">
      <c r="A490" t="s">
        <v>745</v>
      </c>
      <c r="B490" t="s">
        <v>717</v>
      </c>
      <c r="C490" s="8" t="s">
        <v>746</v>
      </c>
      <c r="D490" t="s">
        <v>1618</v>
      </c>
      <c r="E490" t="s">
        <v>36</v>
      </c>
      <c r="F490" s="5">
        <v>0</v>
      </c>
      <c r="G490" s="5">
        <v>100000</v>
      </c>
      <c r="H490" s="5">
        <v>28613098.6</v>
      </c>
      <c r="I490" s="9">
        <v>0.99</v>
      </c>
      <c r="J490" s="8" t="s">
        <v>747</v>
      </c>
    </row>
    <row r="491" spans="1:10" x14ac:dyDescent="0.25">
      <c r="A491" t="s">
        <v>748</v>
      </c>
      <c r="B491" t="s">
        <v>717</v>
      </c>
      <c r="C491" s="8" t="s">
        <v>749</v>
      </c>
      <c r="D491" t="s">
        <v>1618</v>
      </c>
      <c r="E491" t="s">
        <v>36</v>
      </c>
      <c r="F491" s="5">
        <v>0</v>
      </c>
      <c r="G491" s="5">
        <v>135000</v>
      </c>
      <c r="H491" s="5">
        <v>28748098.6</v>
      </c>
      <c r="I491" s="9">
        <v>0.98</v>
      </c>
      <c r="J491" s="8" t="s">
        <v>750</v>
      </c>
    </row>
    <row r="492" spans="1:10" x14ac:dyDescent="0.25">
      <c r="A492" t="s">
        <v>751</v>
      </c>
      <c r="B492" t="s">
        <v>717</v>
      </c>
      <c r="C492" s="8" t="s">
        <v>289</v>
      </c>
      <c r="D492" t="s">
        <v>1617</v>
      </c>
      <c r="E492" t="s">
        <v>42</v>
      </c>
      <c r="F492" s="5">
        <v>0</v>
      </c>
      <c r="G492" s="5">
        <v>38965</v>
      </c>
      <c r="H492" s="5">
        <v>28787063.6</v>
      </c>
      <c r="I492" s="9">
        <v>0.92</v>
      </c>
      <c r="J492" s="8" t="s">
        <v>752</v>
      </c>
    </row>
    <row r="493" spans="1:10" x14ac:dyDescent="0.25">
      <c r="A493" t="s">
        <v>753</v>
      </c>
      <c r="B493" t="s">
        <v>717</v>
      </c>
      <c r="C493" s="8" t="s">
        <v>754</v>
      </c>
      <c r="D493" t="s">
        <v>1618</v>
      </c>
      <c r="E493" t="s">
        <v>36</v>
      </c>
      <c r="F493" s="5">
        <v>0</v>
      </c>
      <c r="G493" s="5">
        <v>97000</v>
      </c>
      <c r="H493" s="5">
        <v>28884063.6</v>
      </c>
      <c r="I493" s="9">
        <v>0.98</v>
      </c>
      <c r="J493" s="8" t="s">
        <v>755</v>
      </c>
    </row>
    <row r="494" spans="1:10" x14ac:dyDescent="0.25">
      <c r="A494" t="s">
        <v>756</v>
      </c>
      <c r="B494" t="s">
        <v>717</v>
      </c>
      <c r="C494" s="8" t="s">
        <v>187</v>
      </c>
      <c r="D494" t="s">
        <v>1617</v>
      </c>
      <c r="E494" t="s">
        <v>42</v>
      </c>
      <c r="F494" s="5">
        <v>0</v>
      </c>
      <c r="G494" s="5">
        <v>125000</v>
      </c>
      <c r="H494" s="5">
        <v>29009063.6</v>
      </c>
      <c r="I494" s="9">
        <v>0.93</v>
      </c>
      <c r="J494" s="8" t="s">
        <v>757</v>
      </c>
    </row>
    <row r="495" spans="1:10" x14ac:dyDescent="0.25">
      <c r="A495" t="s">
        <v>758</v>
      </c>
      <c r="B495" t="s">
        <v>717</v>
      </c>
      <c r="C495" s="8" t="s">
        <v>759</v>
      </c>
      <c r="D495" t="s">
        <v>1617</v>
      </c>
      <c r="E495" t="s">
        <v>42</v>
      </c>
      <c r="F495" s="5">
        <v>0</v>
      </c>
      <c r="G495" s="5">
        <v>110000</v>
      </c>
      <c r="H495" s="5">
        <v>29119063.6</v>
      </c>
      <c r="I495" s="9">
        <v>0.9</v>
      </c>
      <c r="J495" s="8" t="s">
        <v>760</v>
      </c>
    </row>
    <row r="496" spans="1:10" x14ac:dyDescent="0.25">
      <c r="A496" t="s">
        <v>761</v>
      </c>
      <c r="B496" t="s">
        <v>717</v>
      </c>
      <c r="C496" s="8" t="s">
        <v>759</v>
      </c>
      <c r="D496" t="s">
        <v>1617</v>
      </c>
      <c r="E496" t="s">
        <v>42</v>
      </c>
      <c r="F496" s="5">
        <v>0</v>
      </c>
      <c r="G496" s="5">
        <v>100000</v>
      </c>
      <c r="H496" s="5">
        <v>29219063.6</v>
      </c>
      <c r="I496" s="9">
        <v>0.9</v>
      </c>
      <c r="J496" s="8" t="s">
        <v>760</v>
      </c>
    </row>
    <row r="497" spans="1:10" x14ac:dyDescent="0.25">
      <c r="A497" t="s">
        <v>762</v>
      </c>
      <c r="B497" t="s">
        <v>717</v>
      </c>
      <c r="C497" s="8" t="s">
        <v>763</v>
      </c>
      <c r="D497" t="s">
        <v>1617</v>
      </c>
      <c r="E497" t="s">
        <v>42</v>
      </c>
      <c r="F497" s="5">
        <v>0</v>
      </c>
      <c r="G497" s="5">
        <v>185000</v>
      </c>
      <c r="H497" s="5">
        <v>29404063.6</v>
      </c>
      <c r="I497" s="9">
        <v>0.65</v>
      </c>
      <c r="J497" s="8" t="s">
        <v>764</v>
      </c>
    </row>
    <row r="498" spans="1:10" x14ac:dyDescent="0.25">
      <c r="A498" t="s">
        <v>765</v>
      </c>
      <c r="B498" t="s">
        <v>717</v>
      </c>
      <c r="C498" s="8" t="s">
        <v>763</v>
      </c>
      <c r="D498" t="s">
        <v>1617</v>
      </c>
      <c r="E498" t="s">
        <v>42</v>
      </c>
      <c r="F498" s="5">
        <v>0</v>
      </c>
      <c r="G498" s="5">
        <v>100000</v>
      </c>
      <c r="H498" s="5">
        <v>29504063.6</v>
      </c>
      <c r="I498" s="9">
        <v>0.65</v>
      </c>
      <c r="J498" s="8" t="s">
        <v>764</v>
      </c>
    </row>
    <row r="499" spans="1:10" x14ac:dyDescent="0.25">
      <c r="A499" t="s">
        <v>766</v>
      </c>
      <c r="B499" t="s">
        <v>717</v>
      </c>
      <c r="C499" s="8" t="s">
        <v>727</v>
      </c>
      <c r="D499" t="s">
        <v>1617</v>
      </c>
      <c r="E499" t="s">
        <v>42</v>
      </c>
      <c r="F499" s="5">
        <v>0</v>
      </c>
      <c r="G499" s="5">
        <v>245000</v>
      </c>
      <c r="H499" s="5">
        <v>29749063.6</v>
      </c>
      <c r="I499" s="9">
        <v>0.92</v>
      </c>
      <c r="J499" s="8" t="s">
        <v>767</v>
      </c>
    </row>
    <row r="500" spans="1:10" x14ac:dyDescent="0.25">
      <c r="A500" t="s">
        <v>1463</v>
      </c>
      <c r="B500" t="s">
        <v>717</v>
      </c>
      <c r="C500" s="8" t="s">
        <v>1464</v>
      </c>
      <c r="D500" t="s">
        <v>1617</v>
      </c>
      <c r="E500" t="s">
        <v>42</v>
      </c>
      <c r="F500" s="5">
        <v>7500</v>
      </c>
      <c r="G500" s="5">
        <v>0</v>
      </c>
      <c r="H500" s="5">
        <v>29741563.6</v>
      </c>
      <c r="I500" s="9">
        <v>0.96</v>
      </c>
      <c r="J500" s="8" t="s">
        <v>1465</v>
      </c>
    </row>
    <row r="501" spans="1:10" x14ac:dyDescent="0.25">
      <c r="A501" t="s">
        <v>768</v>
      </c>
      <c r="B501" t="s">
        <v>717</v>
      </c>
      <c r="C501" s="8" t="s">
        <v>769</v>
      </c>
      <c r="D501" t="s">
        <v>1618</v>
      </c>
      <c r="E501" t="s">
        <v>36</v>
      </c>
      <c r="F501" s="5">
        <v>0</v>
      </c>
      <c r="G501" s="5">
        <v>5500</v>
      </c>
      <c r="H501" s="5">
        <v>29747063.6</v>
      </c>
      <c r="I501" s="9">
        <v>0.76</v>
      </c>
      <c r="J501" s="8" t="s">
        <v>770</v>
      </c>
    </row>
    <row r="502" spans="1:10" x14ac:dyDescent="0.25">
      <c r="A502" t="s">
        <v>1466</v>
      </c>
      <c r="B502" t="s">
        <v>772</v>
      </c>
      <c r="C502" s="8" t="s">
        <v>1467</v>
      </c>
      <c r="D502" t="s">
        <v>1617</v>
      </c>
      <c r="E502" t="s">
        <v>42</v>
      </c>
      <c r="F502" s="5">
        <v>2320000</v>
      </c>
      <c r="G502" s="5">
        <v>0</v>
      </c>
      <c r="H502" s="5">
        <v>27427063.6</v>
      </c>
      <c r="I502" s="9">
        <v>0.98</v>
      </c>
      <c r="J502" s="8" t="s">
        <v>1468</v>
      </c>
    </row>
    <row r="503" spans="1:10" x14ac:dyDescent="0.25">
      <c r="A503" t="s">
        <v>1469</v>
      </c>
      <c r="B503" t="s">
        <v>772</v>
      </c>
      <c r="C503" s="8" t="s">
        <v>1470</v>
      </c>
      <c r="D503" t="s">
        <v>1617</v>
      </c>
      <c r="E503" t="s">
        <v>42</v>
      </c>
      <c r="F503" s="5">
        <v>38000</v>
      </c>
      <c r="G503" s="5">
        <v>0</v>
      </c>
      <c r="H503" s="5">
        <v>27389063.6</v>
      </c>
      <c r="I503" s="9">
        <v>0.96</v>
      </c>
      <c r="J503" s="8" t="s">
        <v>1465</v>
      </c>
    </row>
    <row r="504" spans="1:10" x14ac:dyDescent="0.25">
      <c r="A504" t="s">
        <v>771</v>
      </c>
      <c r="B504" t="s">
        <v>772</v>
      </c>
      <c r="C504" s="8" t="s">
        <v>39</v>
      </c>
      <c r="D504" t="s">
        <v>1618</v>
      </c>
      <c r="E504" t="s">
        <v>36</v>
      </c>
      <c r="F504" s="5">
        <v>0</v>
      </c>
      <c r="G504" s="5">
        <v>74690</v>
      </c>
      <c r="H504" s="5">
        <v>27463753.6</v>
      </c>
      <c r="I504" s="9">
        <v>0.9</v>
      </c>
      <c r="J504" s="8" t="s">
        <v>773</v>
      </c>
    </row>
    <row r="505" spans="1:10" x14ac:dyDescent="0.25">
      <c r="A505" t="s">
        <v>1471</v>
      </c>
      <c r="B505" t="s">
        <v>772</v>
      </c>
      <c r="C505" s="8" t="s">
        <v>1472</v>
      </c>
      <c r="D505" t="s">
        <v>1617</v>
      </c>
      <c r="E505" t="s">
        <v>42</v>
      </c>
      <c r="F505" s="5">
        <v>1475000</v>
      </c>
      <c r="G505" s="5">
        <v>0</v>
      </c>
      <c r="H505" s="5">
        <v>25988753.6</v>
      </c>
      <c r="I505" s="9">
        <v>0.98</v>
      </c>
      <c r="J505" s="8" t="s">
        <v>1460</v>
      </c>
    </row>
    <row r="506" spans="1:10" x14ac:dyDescent="0.25">
      <c r="A506" t="s">
        <v>774</v>
      </c>
      <c r="B506" t="s">
        <v>772</v>
      </c>
      <c r="C506" s="8" t="s">
        <v>65</v>
      </c>
      <c r="D506" t="s">
        <v>1617</v>
      </c>
      <c r="E506" t="s">
        <v>42</v>
      </c>
      <c r="F506" s="5">
        <v>0</v>
      </c>
      <c r="G506" s="5">
        <v>2975250</v>
      </c>
      <c r="H506" s="5">
        <v>28964003.6</v>
      </c>
      <c r="I506" s="9">
        <v>0.95</v>
      </c>
      <c r="J506" s="8" t="s">
        <v>775</v>
      </c>
    </row>
    <row r="507" spans="1:10" x14ac:dyDescent="0.25">
      <c r="A507" t="s">
        <v>776</v>
      </c>
      <c r="B507" t="s">
        <v>772</v>
      </c>
      <c r="C507" s="8" t="s">
        <v>777</v>
      </c>
      <c r="D507" t="s">
        <v>1617</v>
      </c>
      <c r="E507" t="s">
        <v>42</v>
      </c>
      <c r="F507" s="5">
        <v>0</v>
      </c>
      <c r="G507" s="5">
        <v>239000</v>
      </c>
      <c r="H507" s="5">
        <v>29203003.6</v>
      </c>
      <c r="I507" s="9">
        <v>0.65</v>
      </c>
      <c r="J507" s="8" t="s">
        <v>778</v>
      </c>
    </row>
    <row r="508" spans="1:10" x14ac:dyDescent="0.25">
      <c r="A508" t="s">
        <v>1473</v>
      </c>
      <c r="B508" t="s">
        <v>772</v>
      </c>
      <c r="C508" s="8" t="s">
        <v>1474</v>
      </c>
      <c r="D508" t="s">
        <v>1617</v>
      </c>
      <c r="E508" t="s">
        <v>42</v>
      </c>
      <c r="F508" s="5">
        <v>10000</v>
      </c>
      <c r="G508" s="5">
        <v>0</v>
      </c>
      <c r="H508" s="5">
        <v>29193003.6</v>
      </c>
      <c r="I508" s="9">
        <v>0.95</v>
      </c>
      <c r="J508" s="8" t="s">
        <v>1475</v>
      </c>
    </row>
    <row r="509" spans="1:10" x14ac:dyDescent="0.25">
      <c r="A509" t="s">
        <v>779</v>
      </c>
      <c r="B509" t="s">
        <v>772</v>
      </c>
      <c r="C509" s="8" t="s">
        <v>780</v>
      </c>
      <c r="D509" t="s">
        <v>1618</v>
      </c>
      <c r="E509" t="s">
        <v>36</v>
      </c>
      <c r="F509" s="5">
        <v>0</v>
      </c>
      <c r="G509" s="5">
        <v>131000</v>
      </c>
      <c r="H509" s="5">
        <v>29324003.6</v>
      </c>
      <c r="I509" s="9">
        <v>0.98</v>
      </c>
      <c r="J509" s="8" t="s">
        <v>781</v>
      </c>
    </row>
    <row r="510" spans="1:10" x14ac:dyDescent="0.25">
      <c r="A510" t="s">
        <v>1476</v>
      </c>
      <c r="B510" t="s">
        <v>772</v>
      </c>
      <c r="C510" s="8" t="s">
        <v>1477</v>
      </c>
      <c r="D510" t="s">
        <v>1617</v>
      </c>
      <c r="E510" t="s">
        <v>42</v>
      </c>
      <c r="F510" s="5">
        <v>1340000</v>
      </c>
      <c r="G510" s="5">
        <v>0</v>
      </c>
      <c r="H510" s="5">
        <v>27984003.6</v>
      </c>
      <c r="I510" s="9">
        <v>0.98</v>
      </c>
      <c r="J510" s="8" t="s">
        <v>1460</v>
      </c>
    </row>
    <row r="511" spans="1:10" x14ac:dyDescent="0.25">
      <c r="A511" t="s">
        <v>1478</v>
      </c>
      <c r="B511" t="s">
        <v>772</v>
      </c>
      <c r="C511" s="8" t="s">
        <v>1479</v>
      </c>
      <c r="D511" t="s">
        <v>1617</v>
      </c>
      <c r="E511" t="s">
        <v>42</v>
      </c>
      <c r="F511" s="5">
        <v>1375000</v>
      </c>
      <c r="G511" s="5">
        <v>0</v>
      </c>
      <c r="H511" s="5">
        <v>26609003.6</v>
      </c>
      <c r="I511" s="9">
        <v>0.98</v>
      </c>
      <c r="J511" s="8" t="s">
        <v>1460</v>
      </c>
    </row>
    <row r="512" spans="1:10" x14ac:dyDescent="0.25">
      <c r="A512" t="s">
        <v>782</v>
      </c>
      <c r="B512" t="s">
        <v>772</v>
      </c>
      <c r="C512" s="8" t="s">
        <v>783</v>
      </c>
      <c r="D512" t="s">
        <v>1618</v>
      </c>
      <c r="E512" t="s">
        <v>36</v>
      </c>
      <c r="F512" s="5">
        <v>0</v>
      </c>
      <c r="G512" s="5">
        <v>875000</v>
      </c>
      <c r="H512" s="5">
        <v>27484003.6</v>
      </c>
      <c r="I512" s="9">
        <v>0.99</v>
      </c>
      <c r="J512" s="8" t="s">
        <v>784</v>
      </c>
    </row>
    <row r="513" spans="1:10" x14ac:dyDescent="0.25">
      <c r="A513" t="s">
        <v>785</v>
      </c>
      <c r="B513" t="s">
        <v>772</v>
      </c>
      <c r="C513" s="8" t="s">
        <v>187</v>
      </c>
      <c r="D513" t="s">
        <v>1617</v>
      </c>
      <c r="E513" t="s">
        <v>42</v>
      </c>
      <c r="F513" s="5">
        <v>0</v>
      </c>
      <c r="G513" s="5">
        <v>215000</v>
      </c>
      <c r="H513" s="5">
        <v>27699003.6</v>
      </c>
      <c r="I513" s="9">
        <v>0.93</v>
      </c>
      <c r="J513" s="8" t="s">
        <v>786</v>
      </c>
    </row>
    <row r="514" spans="1:10" x14ac:dyDescent="0.25">
      <c r="A514" t="s">
        <v>787</v>
      </c>
      <c r="B514" t="s">
        <v>772</v>
      </c>
      <c r="C514" s="8" t="s">
        <v>788</v>
      </c>
      <c r="D514" t="s">
        <v>1618</v>
      </c>
      <c r="E514" t="s">
        <v>36</v>
      </c>
      <c r="F514" s="5">
        <v>0</v>
      </c>
      <c r="G514" s="5">
        <v>95000</v>
      </c>
      <c r="H514" s="5">
        <v>27794003.6</v>
      </c>
      <c r="I514" s="9">
        <v>0.98</v>
      </c>
      <c r="J514" s="8" t="s">
        <v>85</v>
      </c>
    </row>
    <row r="515" spans="1:10" x14ac:dyDescent="0.25">
      <c r="A515" t="s">
        <v>789</v>
      </c>
      <c r="B515" t="s">
        <v>772</v>
      </c>
      <c r="C515" s="8" t="s">
        <v>105</v>
      </c>
      <c r="D515" t="s">
        <v>1618</v>
      </c>
      <c r="E515" t="s">
        <v>36</v>
      </c>
      <c r="F515" s="5">
        <v>0</v>
      </c>
      <c r="G515" s="5">
        <v>100000</v>
      </c>
      <c r="H515" s="5">
        <v>27894003.6</v>
      </c>
      <c r="I515" s="9">
        <v>0.96</v>
      </c>
      <c r="J515" s="8" t="s">
        <v>70</v>
      </c>
    </row>
    <row r="516" spans="1:10" x14ac:dyDescent="0.25">
      <c r="A516" t="s">
        <v>790</v>
      </c>
      <c r="B516" t="s">
        <v>772</v>
      </c>
      <c r="C516" s="8" t="s">
        <v>92</v>
      </c>
      <c r="D516" t="s">
        <v>1618</v>
      </c>
      <c r="E516" t="s">
        <v>36</v>
      </c>
      <c r="F516" s="5">
        <v>0</v>
      </c>
      <c r="G516" s="5">
        <v>127000</v>
      </c>
      <c r="H516" s="5">
        <v>28021003.6</v>
      </c>
      <c r="I516" s="9">
        <v>0.96</v>
      </c>
      <c r="J516" s="8" t="s">
        <v>70</v>
      </c>
    </row>
    <row r="517" spans="1:10" x14ac:dyDescent="0.25">
      <c r="A517" t="s">
        <v>791</v>
      </c>
      <c r="B517" t="s">
        <v>772</v>
      </c>
      <c r="C517" s="8" t="s">
        <v>792</v>
      </c>
      <c r="D517" t="s">
        <v>842</v>
      </c>
      <c r="E517" t="s">
        <v>793</v>
      </c>
      <c r="F517" s="5">
        <v>0</v>
      </c>
      <c r="G517" s="5">
        <v>1700</v>
      </c>
      <c r="H517" s="5">
        <v>28022703.6</v>
      </c>
      <c r="I517" s="9">
        <v>0.75</v>
      </c>
      <c r="J517" s="8" t="s">
        <v>794</v>
      </c>
    </row>
    <row r="518" spans="1:10" x14ac:dyDescent="0.25">
      <c r="A518" t="s">
        <v>795</v>
      </c>
      <c r="B518" t="s">
        <v>772</v>
      </c>
      <c r="C518" s="8" t="s">
        <v>796</v>
      </c>
      <c r="D518" t="s">
        <v>1618</v>
      </c>
      <c r="E518" t="s">
        <v>36</v>
      </c>
      <c r="F518" s="5">
        <v>0</v>
      </c>
      <c r="G518" s="5">
        <v>13000</v>
      </c>
      <c r="H518" s="5">
        <v>28035703.6</v>
      </c>
      <c r="I518" s="9">
        <v>0.98</v>
      </c>
      <c r="J518" s="8" t="s">
        <v>797</v>
      </c>
    </row>
    <row r="519" spans="1:10" x14ac:dyDescent="0.25">
      <c r="A519" t="s">
        <v>798</v>
      </c>
      <c r="B519" t="s">
        <v>772</v>
      </c>
      <c r="C519" s="8" t="s">
        <v>799</v>
      </c>
      <c r="D519" t="s">
        <v>1618</v>
      </c>
      <c r="E519" t="s">
        <v>36</v>
      </c>
      <c r="F519" s="5">
        <v>0</v>
      </c>
      <c r="G519" s="5">
        <v>100000</v>
      </c>
      <c r="H519" s="5">
        <v>28135703.6</v>
      </c>
      <c r="I519" s="9">
        <v>0.99</v>
      </c>
      <c r="J519" s="8" t="s">
        <v>800</v>
      </c>
    </row>
    <row r="520" spans="1:10" x14ac:dyDescent="0.25">
      <c r="A520" t="s">
        <v>801</v>
      </c>
      <c r="B520" t="s">
        <v>772</v>
      </c>
      <c r="C520" s="8" t="s">
        <v>802</v>
      </c>
      <c r="D520" t="s">
        <v>1618</v>
      </c>
      <c r="E520" t="s">
        <v>36</v>
      </c>
      <c r="F520" s="5">
        <v>0</v>
      </c>
      <c r="G520" s="5">
        <v>123000</v>
      </c>
      <c r="H520" s="5">
        <v>28258703.6</v>
      </c>
      <c r="I520" s="9">
        <v>0.95</v>
      </c>
      <c r="J520" s="8" t="s">
        <v>803</v>
      </c>
    </row>
    <row r="521" spans="1:10" x14ac:dyDescent="0.25">
      <c r="A521" t="s">
        <v>804</v>
      </c>
      <c r="B521" t="s">
        <v>772</v>
      </c>
      <c r="C521" s="8" t="s">
        <v>805</v>
      </c>
      <c r="D521" t="s">
        <v>1617</v>
      </c>
      <c r="E521" t="s">
        <v>42</v>
      </c>
      <c r="F521" s="5">
        <v>0</v>
      </c>
      <c r="G521" s="5">
        <v>159500</v>
      </c>
      <c r="H521" s="5">
        <v>28418203.6</v>
      </c>
      <c r="I521" s="9">
        <v>0.65</v>
      </c>
      <c r="J521" s="8" t="s">
        <v>806</v>
      </c>
    </row>
    <row r="522" spans="1:10" x14ac:dyDescent="0.25">
      <c r="A522" t="s">
        <v>1480</v>
      </c>
      <c r="B522" t="s">
        <v>772</v>
      </c>
      <c r="C522" s="8" t="s">
        <v>1481</v>
      </c>
      <c r="D522" t="s">
        <v>1617</v>
      </c>
      <c r="E522" t="s">
        <v>42</v>
      </c>
      <c r="F522" s="5">
        <v>3500</v>
      </c>
      <c r="G522" s="5">
        <v>0</v>
      </c>
      <c r="H522" s="5">
        <v>28414703.6</v>
      </c>
      <c r="I522" s="9">
        <v>0.92</v>
      </c>
      <c r="J522" s="8" t="s">
        <v>1482</v>
      </c>
    </row>
    <row r="523" spans="1:10" x14ac:dyDescent="0.25">
      <c r="A523" t="s">
        <v>807</v>
      </c>
      <c r="B523" t="s">
        <v>772</v>
      </c>
      <c r="C523" s="8" t="s">
        <v>808</v>
      </c>
      <c r="D523" t="s">
        <v>1617</v>
      </c>
      <c r="E523" t="s">
        <v>42</v>
      </c>
      <c r="F523" s="5">
        <v>0</v>
      </c>
      <c r="G523" s="5">
        <v>178000</v>
      </c>
      <c r="H523" s="5">
        <v>28592703.6</v>
      </c>
      <c r="I523" s="9">
        <v>0.65</v>
      </c>
      <c r="J523" s="8" t="s">
        <v>778</v>
      </c>
    </row>
    <row r="524" spans="1:10" x14ac:dyDescent="0.25">
      <c r="A524" t="s">
        <v>1483</v>
      </c>
      <c r="B524" t="s">
        <v>772</v>
      </c>
      <c r="C524" s="8" t="s">
        <v>1217</v>
      </c>
      <c r="D524" t="s">
        <v>1617</v>
      </c>
      <c r="E524" t="s">
        <v>1338</v>
      </c>
      <c r="F524" s="5">
        <v>7200</v>
      </c>
      <c r="G524" s="5">
        <v>0</v>
      </c>
      <c r="H524" s="5">
        <v>28585503.6</v>
      </c>
      <c r="I524" s="9">
        <v>0.9</v>
      </c>
      <c r="J524" s="8" t="s">
        <v>1484</v>
      </c>
    </row>
    <row r="525" spans="1:10" x14ac:dyDescent="0.25">
      <c r="A525" t="s">
        <v>1485</v>
      </c>
      <c r="B525" t="s">
        <v>810</v>
      </c>
      <c r="C525" s="8" t="s">
        <v>1486</v>
      </c>
      <c r="D525" t="s">
        <v>1617</v>
      </c>
      <c r="E525" t="s">
        <v>1487</v>
      </c>
      <c r="F525" s="5">
        <v>15000</v>
      </c>
      <c r="G525" s="5">
        <v>0</v>
      </c>
      <c r="H525" s="5">
        <v>28570503.6</v>
      </c>
      <c r="I525" s="9">
        <v>0.9</v>
      </c>
      <c r="J525" s="8" t="s">
        <v>1488</v>
      </c>
    </row>
    <row r="526" spans="1:10" x14ac:dyDescent="0.25">
      <c r="A526" t="s">
        <v>809</v>
      </c>
      <c r="B526" t="s">
        <v>810</v>
      </c>
      <c r="C526" s="8" t="s">
        <v>811</v>
      </c>
      <c r="D526" t="s">
        <v>1618</v>
      </c>
      <c r="E526" t="s">
        <v>36</v>
      </c>
      <c r="F526" s="5">
        <v>0</v>
      </c>
      <c r="G526" s="5">
        <v>133000</v>
      </c>
      <c r="H526" s="5">
        <v>28703503.6</v>
      </c>
      <c r="I526" s="9">
        <v>0.98</v>
      </c>
      <c r="J526" s="8" t="s">
        <v>812</v>
      </c>
    </row>
    <row r="527" spans="1:10" x14ac:dyDescent="0.25">
      <c r="A527" t="s">
        <v>813</v>
      </c>
      <c r="B527" t="s">
        <v>810</v>
      </c>
      <c r="C527" s="8" t="s">
        <v>814</v>
      </c>
      <c r="D527" t="s">
        <v>1618</v>
      </c>
      <c r="E527" t="s">
        <v>36</v>
      </c>
      <c r="F527" s="5">
        <v>0</v>
      </c>
      <c r="G527" s="5">
        <v>78999</v>
      </c>
      <c r="H527" s="5">
        <v>28782502.6</v>
      </c>
      <c r="I527" s="9">
        <v>0.98</v>
      </c>
      <c r="J527" s="8" t="s">
        <v>744</v>
      </c>
    </row>
    <row r="528" spans="1:10" x14ac:dyDescent="0.25">
      <c r="A528" t="s">
        <v>815</v>
      </c>
      <c r="B528" t="s">
        <v>810</v>
      </c>
      <c r="C528" s="8" t="s">
        <v>816</v>
      </c>
      <c r="D528" t="s">
        <v>1618</v>
      </c>
      <c r="E528" t="s">
        <v>36</v>
      </c>
      <c r="F528" s="5">
        <v>0</v>
      </c>
      <c r="G528" s="5">
        <v>207000</v>
      </c>
      <c r="H528" s="5">
        <v>28989502.6</v>
      </c>
      <c r="I528" s="9">
        <v>0.77</v>
      </c>
      <c r="J528" s="8" t="s">
        <v>817</v>
      </c>
    </row>
    <row r="529" spans="1:10" x14ac:dyDescent="0.25">
      <c r="A529" t="s">
        <v>1489</v>
      </c>
      <c r="B529" t="s">
        <v>810</v>
      </c>
      <c r="C529" s="8" t="s">
        <v>1490</v>
      </c>
      <c r="D529" t="s">
        <v>1617</v>
      </c>
      <c r="E529" t="s">
        <v>42</v>
      </c>
      <c r="F529" s="5">
        <v>45000</v>
      </c>
      <c r="G529" s="5">
        <v>0</v>
      </c>
      <c r="H529" s="5">
        <v>28944502.6</v>
      </c>
      <c r="I529" s="9">
        <v>0.96</v>
      </c>
      <c r="J529" s="8" t="s">
        <v>1465</v>
      </c>
    </row>
    <row r="530" spans="1:10" x14ac:dyDescent="0.25">
      <c r="A530" t="s">
        <v>1491</v>
      </c>
      <c r="B530" t="s">
        <v>810</v>
      </c>
      <c r="C530" s="8" t="s">
        <v>1492</v>
      </c>
      <c r="D530" t="s">
        <v>1617</v>
      </c>
      <c r="E530" t="s">
        <v>42</v>
      </c>
      <c r="F530" s="5">
        <v>175000</v>
      </c>
      <c r="G530" s="5">
        <v>0</v>
      </c>
      <c r="H530" s="5">
        <v>28769502.6</v>
      </c>
      <c r="I530" s="9">
        <v>0.98</v>
      </c>
      <c r="J530" s="8" t="s">
        <v>1460</v>
      </c>
    </row>
    <row r="531" spans="1:10" x14ac:dyDescent="0.25">
      <c r="A531" t="s">
        <v>818</v>
      </c>
      <c r="B531" t="s">
        <v>810</v>
      </c>
      <c r="C531" s="8" t="s">
        <v>819</v>
      </c>
      <c r="D531" t="s">
        <v>1618</v>
      </c>
      <c r="E531" t="s">
        <v>36</v>
      </c>
      <c r="F531" s="5">
        <v>0</v>
      </c>
      <c r="G531" s="5">
        <v>138500</v>
      </c>
      <c r="H531" s="5">
        <v>28908002.6</v>
      </c>
      <c r="I531" s="9">
        <v>0.99</v>
      </c>
      <c r="J531" s="8" t="s">
        <v>820</v>
      </c>
    </row>
    <row r="532" spans="1:10" x14ac:dyDescent="0.25">
      <c r="A532" t="s">
        <v>821</v>
      </c>
      <c r="B532" t="s">
        <v>810</v>
      </c>
      <c r="C532" s="8" t="s">
        <v>822</v>
      </c>
      <c r="D532" t="s">
        <v>1618</v>
      </c>
      <c r="E532" t="s">
        <v>36</v>
      </c>
      <c r="F532" s="5">
        <v>0</v>
      </c>
      <c r="G532" s="5">
        <v>198000</v>
      </c>
      <c r="H532" s="5">
        <v>29106002.6</v>
      </c>
      <c r="I532" s="9">
        <v>0.99</v>
      </c>
      <c r="J532" s="8" t="s">
        <v>823</v>
      </c>
    </row>
    <row r="533" spans="1:10" x14ac:dyDescent="0.25">
      <c r="A533" t="s">
        <v>824</v>
      </c>
      <c r="B533" t="s">
        <v>810</v>
      </c>
      <c r="C533" s="8" t="s">
        <v>825</v>
      </c>
      <c r="D533" t="s">
        <v>1618</v>
      </c>
      <c r="E533" t="s">
        <v>36</v>
      </c>
      <c r="F533" s="5">
        <v>0</v>
      </c>
      <c r="G533" s="5">
        <v>179000</v>
      </c>
      <c r="H533" s="5">
        <v>29285002.6</v>
      </c>
      <c r="I533" s="9">
        <v>0.98</v>
      </c>
      <c r="J533" s="8" t="s">
        <v>85</v>
      </c>
    </row>
    <row r="534" spans="1:10" x14ac:dyDescent="0.25">
      <c r="A534" t="s">
        <v>826</v>
      </c>
      <c r="B534" t="s">
        <v>810</v>
      </c>
      <c r="C534" s="8" t="s">
        <v>827</v>
      </c>
      <c r="D534" t="s">
        <v>1617</v>
      </c>
      <c r="E534" t="s">
        <v>42</v>
      </c>
      <c r="F534" s="5">
        <v>0</v>
      </c>
      <c r="G534" s="5">
        <v>200000</v>
      </c>
      <c r="H534" s="5">
        <v>29485002.6</v>
      </c>
      <c r="I534" s="9">
        <v>0.6</v>
      </c>
      <c r="J534" s="8" t="s">
        <v>828</v>
      </c>
    </row>
    <row r="535" spans="1:10" x14ac:dyDescent="0.25">
      <c r="A535" t="s">
        <v>829</v>
      </c>
      <c r="B535" t="s">
        <v>810</v>
      </c>
      <c r="C535" s="8" t="s">
        <v>827</v>
      </c>
      <c r="D535" t="s">
        <v>1617</v>
      </c>
      <c r="E535" t="s">
        <v>42</v>
      </c>
      <c r="F535" s="5">
        <v>0</v>
      </c>
      <c r="G535" s="5">
        <v>115000</v>
      </c>
      <c r="H535" s="5">
        <v>29600002.6</v>
      </c>
      <c r="I535" s="9">
        <v>0.6</v>
      </c>
      <c r="J535" s="8" t="s">
        <v>830</v>
      </c>
    </row>
    <row r="536" spans="1:10" x14ac:dyDescent="0.25">
      <c r="A536" t="s">
        <v>831</v>
      </c>
      <c r="B536" t="s">
        <v>810</v>
      </c>
      <c r="C536" s="8" t="s">
        <v>832</v>
      </c>
      <c r="D536" t="s">
        <v>1618</v>
      </c>
      <c r="E536" t="s">
        <v>36</v>
      </c>
      <c r="F536" s="5">
        <v>0</v>
      </c>
      <c r="G536" s="5">
        <v>379000</v>
      </c>
      <c r="H536" s="5">
        <v>29979002.6</v>
      </c>
      <c r="I536" s="9">
        <v>0.98</v>
      </c>
      <c r="J536" s="8" t="s">
        <v>833</v>
      </c>
    </row>
    <row r="537" spans="1:10" x14ac:dyDescent="0.25">
      <c r="A537" t="s">
        <v>834</v>
      </c>
      <c r="B537" t="s">
        <v>810</v>
      </c>
      <c r="C537" s="8" t="s">
        <v>835</v>
      </c>
      <c r="D537" t="s">
        <v>1617</v>
      </c>
      <c r="E537" t="s">
        <v>42</v>
      </c>
      <c r="F537" s="5">
        <v>0</v>
      </c>
      <c r="G537" s="5">
        <v>175000</v>
      </c>
      <c r="H537" s="5">
        <v>30154002.6</v>
      </c>
      <c r="I537" s="9">
        <v>0.65</v>
      </c>
      <c r="J537" s="8" t="s">
        <v>836</v>
      </c>
    </row>
    <row r="538" spans="1:10" x14ac:dyDescent="0.25">
      <c r="A538" t="s">
        <v>837</v>
      </c>
      <c r="B538" t="s">
        <v>810</v>
      </c>
      <c r="C538" s="8" t="s">
        <v>277</v>
      </c>
      <c r="D538" t="s">
        <v>1618</v>
      </c>
      <c r="E538" t="s">
        <v>36</v>
      </c>
      <c r="F538" s="5">
        <v>0</v>
      </c>
      <c r="G538" s="5">
        <v>390000</v>
      </c>
      <c r="H538" s="5">
        <v>30544002.6</v>
      </c>
      <c r="I538" s="9">
        <v>0.7</v>
      </c>
      <c r="J538" s="8" t="s">
        <v>838</v>
      </c>
    </row>
    <row r="539" spans="1:10" x14ac:dyDescent="0.25">
      <c r="A539" t="s">
        <v>839</v>
      </c>
      <c r="B539" t="s">
        <v>810</v>
      </c>
      <c r="C539" s="8" t="s">
        <v>331</v>
      </c>
      <c r="D539" t="s">
        <v>1618</v>
      </c>
      <c r="E539" t="s">
        <v>36</v>
      </c>
      <c r="F539" s="5">
        <v>0</v>
      </c>
      <c r="G539" s="5">
        <v>133000</v>
      </c>
      <c r="H539" s="5">
        <v>30677002.6</v>
      </c>
      <c r="I539" s="9">
        <v>0.88</v>
      </c>
      <c r="J539" s="8" t="s">
        <v>840</v>
      </c>
    </row>
    <row r="540" spans="1:10" x14ac:dyDescent="0.25">
      <c r="A540" t="s">
        <v>1493</v>
      </c>
      <c r="B540" t="s">
        <v>810</v>
      </c>
      <c r="C540" s="8" t="s">
        <v>1494</v>
      </c>
      <c r="D540" t="s">
        <v>1617</v>
      </c>
      <c r="E540" t="s">
        <v>42</v>
      </c>
      <c r="F540" s="5">
        <v>259000</v>
      </c>
      <c r="G540" s="5">
        <v>0</v>
      </c>
      <c r="H540" s="5">
        <v>30418002.6</v>
      </c>
      <c r="I540" s="9">
        <v>0.98</v>
      </c>
      <c r="J540" s="8" t="s">
        <v>1460</v>
      </c>
    </row>
    <row r="541" spans="1:10" x14ac:dyDescent="0.25">
      <c r="A541" t="s">
        <v>1495</v>
      </c>
      <c r="B541" t="s">
        <v>810</v>
      </c>
      <c r="C541" s="8" t="s">
        <v>1496</v>
      </c>
      <c r="D541" t="s">
        <v>1617</v>
      </c>
      <c r="E541" t="s">
        <v>42</v>
      </c>
      <c r="F541" s="5">
        <v>2750000</v>
      </c>
      <c r="G541" s="5">
        <v>0</v>
      </c>
      <c r="H541" s="5">
        <v>27668002.6</v>
      </c>
      <c r="I541" s="9">
        <v>0.98</v>
      </c>
      <c r="J541" s="8" t="s">
        <v>1497</v>
      </c>
    </row>
    <row r="542" spans="1:10" x14ac:dyDescent="0.25">
      <c r="A542" t="s">
        <v>841</v>
      </c>
      <c r="B542" t="s">
        <v>810</v>
      </c>
      <c r="C542" s="8" t="s">
        <v>842</v>
      </c>
      <c r="D542" t="s">
        <v>842</v>
      </c>
      <c r="E542" t="s">
        <v>793</v>
      </c>
      <c r="F542" s="5">
        <v>0</v>
      </c>
      <c r="G542" s="5">
        <v>38000</v>
      </c>
      <c r="H542" s="5">
        <v>27706002.6</v>
      </c>
      <c r="I542" s="9">
        <v>0.9</v>
      </c>
      <c r="J542" s="8" t="s">
        <v>843</v>
      </c>
    </row>
    <row r="543" spans="1:10" x14ac:dyDescent="0.25">
      <c r="A543" t="s">
        <v>844</v>
      </c>
      <c r="B543" t="s">
        <v>810</v>
      </c>
      <c r="C543" s="8" t="s">
        <v>727</v>
      </c>
      <c r="D543" t="s">
        <v>1617</v>
      </c>
      <c r="E543" t="s">
        <v>42</v>
      </c>
      <c r="F543" s="5">
        <v>0</v>
      </c>
      <c r="G543" s="5">
        <v>5000</v>
      </c>
      <c r="H543" s="5">
        <v>27711002.6</v>
      </c>
      <c r="I543" s="9">
        <v>0.92</v>
      </c>
      <c r="J543" s="8" t="s">
        <v>845</v>
      </c>
    </row>
    <row r="544" spans="1:10" x14ac:dyDescent="0.25">
      <c r="A544" t="s">
        <v>846</v>
      </c>
      <c r="B544" t="s">
        <v>810</v>
      </c>
      <c r="C544" s="8" t="s">
        <v>847</v>
      </c>
      <c r="D544" t="s">
        <v>1618</v>
      </c>
      <c r="E544" t="s">
        <v>36</v>
      </c>
      <c r="F544" s="5">
        <v>0</v>
      </c>
      <c r="G544" s="5">
        <v>28000</v>
      </c>
      <c r="H544" s="5">
        <v>27739002.6</v>
      </c>
      <c r="I544" s="9">
        <v>0.99</v>
      </c>
      <c r="J544" s="8" t="s">
        <v>848</v>
      </c>
    </row>
    <row r="545" spans="1:10" x14ac:dyDescent="0.25">
      <c r="A545" t="s">
        <v>849</v>
      </c>
      <c r="B545" t="s">
        <v>810</v>
      </c>
      <c r="C545" s="8" t="s">
        <v>850</v>
      </c>
      <c r="D545" t="s">
        <v>1617</v>
      </c>
      <c r="E545" t="s">
        <v>42</v>
      </c>
      <c r="F545" s="5">
        <v>0</v>
      </c>
      <c r="G545" s="5">
        <v>161000</v>
      </c>
      <c r="H545" s="5">
        <v>27900002.6</v>
      </c>
      <c r="I545" s="9">
        <v>0.65</v>
      </c>
      <c r="J545" s="8" t="s">
        <v>836</v>
      </c>
    </row>
    <row r="546" spans="1:10" x14ac:dyDescent="0.25">
      <c r="A546" t="s">
        <v>851</v>
      </c>
      <c r="B546" t="s">
        <v>810</v>
      </c>
      <c r="C546" s="8" t="s">
        <v>92</v>
      </c>
      <c r="D546" t="s">
        <v>1618</v>
      </c>
      <c r="E546" t="s">
        <v>36</v>
      </c>
      <c r="F546" s="5">
        <v>0</v>
      </c>
      <c r="G546" s="5">
        <v>288000</v>
      </c>
      <c r="H546" s="5">
        <v>28188002.6</v>
      </c>
      <c r="I546" s="9">
        <v>0.97</v>
      </c>
      <c r="J546" s="8" t="s">
        <v>85</v>
      </c>
    </row>
    <row r="547" spans="1:10" x14ac:dyDescent="0.25">
      <c r="A547" t="s">
        <v>852</v>
      </c>
      <c r="B547" t="s">
        <v>810</v>
      </c>
      <c r="C547" s="8" t="s">
        <v>853</v>
      </c>
      <c r="D547" t="s">
        <v>1618</v>
      </c>
      <c r="E547" t="s">
        <v>36</v>
      </c>
      <c r="F547" s="5">
        <v>0</v>
      </c>
      <c r="G547" s="5">
        <v>220000</v>
      </c>
      <c r="H547" s="5">
        <v>28408002.6</v>
      </c>
      <c r="I547" s="9">
        <v>0.98</v>
      </c>
      <c r="J547" s="8" t="s">
        <v>854</v>
      </c>
    </row>
    <row r="548" spans="1:10" x14ac:dyDescent="0.25">
      <c r="A548" t="s">
        <v>855</v>
      </c>
      <c r="B548" t="s">
        <v>810</v>
      </c>
      <c r="C548" s="8" t="s">
        <v>856</v>
      </c>
      <c r="D548" t="s">
        <v>1618</v>
      </c>
      <c r="E548" t="s">
        <v>36</v>
      </c>
      <c r="F548" s="5">
        <v>0</v>
      </c>
      <c r="G548" s="5">
        <v>100000</v>
      </c>
      <c r="H548" s="5">
        <v>28508002.6</v>
      </c>
      <c r="I548" s="9">
        <v>0.96</v>
      </c>
      <c r="J548" s="8" t="s">
        <v>857</v>
      </c>
    </row>
    <row r="549" spans="1:10" x14ac:dyDescent="0.25">
      <c r="A549" t="s">
        <v>1498</v>
      </c>
      <c r="B549" t="s">
        <v>810</v>
      </c>
      <c r="C549" s="8" t="s">
        <v>1217</v>
      </c>
      <c r="D549" t="s">
        <v>1617</v>
      </c>
      <c r="E549" t="s">
        <v>42</v>
      </c>
      <c r="F549" s="5">
        <v>3500</v>
      </c>
      <c r="G549" s="5">
        <v>0</v>
      </c>
      <c r="H549" s="5">
        <v>28504502.6</v>
      </c>
      <c r="I549" s="9">
        <v>0.45</v>
      </c>
      <c r="J549" s="8" t="s">
        <v>1499</v>
      </c>
    </row>
    <row r="550" spans="1:10" x14ac:dyDescent="0.25">
      <c r="A550" t="s">
        <v>1500</v>
      </c>
      <c r="B550" t="s">
        <v>810</v>
      </c>
      <c r="C550" s="8" t="s">
        <v>1501</v>
      </c>
      <c r="D550" t="s">
        <v>1617</v>
      </c>
      <c r="E550" t="s">
        <v>42</v>
      </c>
      <c r="F550" s="5">
        <v>5800</v>
      </c>
      <c r="G550" s="5">
        <v>0</v>
      </c>
      <c r="H550" s="5">
        <v>28498702.6</v>
      </c>
      <c r="I550" s="9">
        <v>0.5</v>
      </c>
      <c r="J550" s="8" t="s">
        <v>1502</v>
      </c>
    </row>
    <row r="551" spans="1:10" x14ac:dyDescent="0.25">
      <c r="A551" t="s">
        <v>1503</v>
      </c>
      <c r="B551" t="s">
        <v>810</v>
      </c>
      <c r="C551" s="8" t="s">
        <v>1504</v>
      </c>
      <c r="D551" t="s">
        <v>1620</v>
      </c>
      <c r="E551" t="s">
        <v>1073</v>
      </c>
      <c r="F551" s="5">
        <v>25</v>
      </c>
      <c r="G551" s="5">
        <v>0</v>
      </c>
      <c r="H551" s="5">
        <v>28498677.6</v>
      </c>
      <c r="I551" s="9">
        <v>1</v>
      </c>
      <c r="J551" s="8" t="s">
        <v>1074</v>
      </c>
    </row>
    <row r="552" spans="1:10" x14ac:dyDescent="0.25">
      <c r="A552" t="s">
        <v>1505</v>
      </c>
      <c r="B552" t="s">
        <v>810</v>
      </c>
      <c r="C552" s="8" t="s">
        <v>1501</v>
      </c>
      <c r="D552" t="s">
        <v>1617</v>
      </c>
      <c r="E552" t="s">
        <v>42</v>
      </c>
      <c r="F552" s="5">
        <v>2000</v>
      </c>
      <c r="G552" s="5">
        <v>0</v>
      </c>
      <c r="H552" s="5">
        <v>28496677.6</v>
      </c>
      <c r="I552" s="9">
        <v>0.5</v>
      </c>
      <c r="J552" s="8" t="s">
        <v>1506</v>
      </c>
    </row>
    <row r="553" spans="1:10" x14ac:dyDescent="0.25">
      <c r="A553" t="s">
        <v>1507</v>
      </c>
      <c r="B553" t="s">
        <v>810</v>
      </c>
      <c r="C553" s="8" t="s">
        <v>1504</v>
      </c>
      <c r="D553" t="s">
        <v>1620</v>
      </c>
      <c r="E553" t="s">
        <v>1073</v>
      </c>
      <c r="F553" s="5">
        <v>25</v>
      </c>
      <c r="G553" s="5">
        <v>0</v>
      </c>
      <c r="H553" s="5">
        <v>28496652.6</v>
      </c>
      <c r="I553" s="9">
        <v>1</v>
      </c>
      <c r="J553" s="8" t="s">
        <v>1508</v>
      </c>
    </row>
    <row r="554" spans="1:10" x14ac:dyDescent="0.25">
      <c r="A554" t="s">
        <v>858</v>
      </c>
      <c r="B554" t="s">
        <v>810</v>
      </c>
      <c r="C554" s="8" t="s">
        <v>859</v>
      </c>
      <c r="D554" t="s">
        <v>1621</v>
      </c>
      <c r="E554" t="s">
        <v>860</v>
      </c>
      <c r="F554" s="5">
        <v>0</v>
      </c>
      <c r="G554" s="5">
        <v>2000</v>
      </c>
      <c r="H554" s="5">
        <v>28498652.6</v>
      </c>
      <c r="I554" s="9">
        <v>0.99</v>
      </c>
      <c r="J554" s="8" t="s">
        <v>861</v>
      </c>
    </row>
    <row r="555" spans="1:10" x14ac:dyDescent="0.25">
      <c r="A555" t="s">
        <v>862</v>
      </c>
      <c r="B555" t="s">
        <v>810</v>
      </c>
      <c r="C555" s="8" t="s">
        <v>863</v>
      </c>
      <c r="D555" t="s">
        <v>1621</v>
      </c>
      <c r="E555" t="s">
        <v>864</v>
      </c>
      <c r="F555" s="5">
        <v>0</v>
      </c>
      <c r="G555" s="5">
        <v>25</v>
      </c>
      <c r="H555" s="5">
        <v>28498677.6</v>
      </c>
      <c r="I555" s="9">
        <v>1</v>
      </c>
      <c r="J555" s="8" t="s">
        <v>865</v>
      </c>
    </row>
    <row r="556" spans="1:10" x14ac:dyDescent="0.25">
      <c r="A556" t="s">
        <v>1509</v>
      </c>
      <c r="B556" t="s">
        <v>810</v>
      </c>
      <c r="C556" s="8" t="s">
        <v>1059</v>
      </c>
      <c r="D556" t="s">
        <v>1619</v>
      </c>
      <c r="E556" t="s">
        <v>1060</v>
      </c>
      <c r="F556" s="5">
        <v>32000</v>
      </c>
      <c r="G556" s="5">
        <v>0</v>
      </c>
      <c r="H556" s="5">
        <v>28466677.6</v>
      </c>
      <c r="I556" s="9">
        <v>0.93</v>
      </c>
      <c r="J556" s="8" t="s">
        <v>1510</v>
      </c>
    </row>
    <row r="557" spans="1:10" x14ac:dyDescent="0.25">
      <c r="A557" t="s">
        <v>1511</v>
      </c>
      <c r="B557" t="s">
        <v>810</v>
      </c>
      <c r="C557" s="8" t="s">
        <v>900</v>
      </c>
      <c r="D557" t="s">
        <v>842</v>
      </c>
      <c r="E557" t="s">
        <v>901</v>
      </c>
      <c r="F557" s="5">
        <v>13500</v>
      </c>
      <c r="G557" s="5">
        <v>0</v>
      </c>
      <c r="H557" s="5">
        <v>28453177.6</v>
      </c>
      <c r="I557" s="9">
        <v>0.9</v>
      </c>
      <c r="J557" s="8" t="s">
        <v>1512</v>
      </c>
    </row>
    <row r="558" spans="1:10" x14ac:dyDescent="0.25">
      <c r="A558" t="s">
        <v>1513</v>
      </c>
      <c r="B558" t="s">
        <v>810</v>
      </c>
      <c r="C558" s="8" t="s">
        <v>1514</v>
      </c>
      <c r="D558" t="s">
        <v>1617</v>
      </c>
      <c r="E558" t="s">
        <v>42</v>
      </c>
      <c r="F558" s="5">
        <v>1459990.4</v>
      </c>
      <c r="G558" s="5">
        <v>0</v>
      </c>
      <c r="H558" s="5">
        <v>26993187.2</v>
      </c>
      <c r="I558" s="9">
        <v>0.35</v>
      </c>
      <c r="J558" s="8" t="s">
        <v>1515</v>
      </c>
    </row>
    <row r="559" spans="1:10" x14ac:dyDescent="0.25">
      <c r="A559" t="s">
        <v>1516</v>
      </c>
      <c r="B559" t="s">
        <v>810</v>
      </c>
      <c r="C559" s="8" t="s">
        <v>1517</v>
      </c>
      <c r="D559" t="s">
        <v>1617</v>
      </c>
      <c r="E559" t="s">
        <v>42</v>
      </c>
      <c r="F559" s="5">
        <v>356000</v>
      </c>
      <c r="G559" s="5">
        <v>0</v>
      </c>
      <c r="H559" s="5">
        <v>26637187.2</v>
      </c>
      <c r="I559" s="9">
        <v>0.35</v>
      </c>
      <c r="J559" s="8" t="s">
        <v>1518</v>
      </c>
    </row>
    <row r="560" spans="1:10" x14ac:dyDescent="0.25">
      <c r="A560" t="s">
        <v>1519</v>
      </c>
      <c r="B560" t="s">
        <v>810</v>
      </c>
      <c r="C560" s="8" t="s">
        <v>1520</v>
      </c>
      <c r="D560" t="s">
        <v>1617</v>
      </c>
      <c r="E560" t="s">
        <v>42</v>
      </c>
      <c r="F560" s="5">
        <v>1651000</v>
      </c>
      <c r="G560" s="5">
        <v>0</v>
      </c>
      <c r="H560" s="5">
        <v>24986187.2</v>
      </c>
      <c r="I560" s="9">
        <v>0.35</v>
      </c>
      <c r="J560" s="8" t="s">
        <v>1518</v>
      </c>
    </row>
    <row r="561" spans="1:10" x14ac:dyDescent="0.25">
      <c r="A561" t="s">
        <v>1521</v>
      </c>
      <c r="B561" t="s">
        <v>810</v>
      </c>
      <c r="C561" s="8" t="s">
        <v>1522</v>
      </c>
      <c r="D561" t="s">
        <v>1617</v>
      </c>
      <c r="E561" t="s">
        <v>42</v>
      </c>
      <c r="F561" s="5">
        <v>2873000</v>
      </c>
      <c r="G561" s="5">
        <v>0</v>
      </c>
      <c r="H561" s="5">
        <v>22113187.2</v>
      </c>
      <c r="I561" s="9">
        <v>0.35</v>
      </c>
      <c r="J561" s="8" t="s">
        <v>1518</v>
      </c>
    </row>
    <row r="562" spans="1:10" x14ac:dyDescent="0.25">
      <c r="A562" t="s">
        <v>1523</v>
      </c>
      <c r="B562" t="s">
        <v>810</v>
      </c>
      <c r="C562" s="8" t="s">
        <v>1524</v>
      </c>
      <c r="D562" t="s">
        <v>1617</v>
      </c>
      <c r="E562" t="s">
        <v>42</v>
      </c>
      <c r="F562" s="5">
        <v>532800</v>
      </c>
      <c r="G562" s="5">
        <v>0</v>
      </c>
      <c r="H562" s="5">
        <v>21580387.2</v>
      </c>
      <c r="I562" s="9">
        <v>0.35</v>
      </c>
      <c r="J562" s="8" t="s">
        <v>1518</v>
      </c>
    </row>
    <row r="563" spans="1:10" x14ac:dyDescent="0.25">
      <c r="A563" t="s">
        <v>866</v>
      </c>
      <c r="B563" t="s">
        <v>810</v>
      </c>
      <c r="C563" s="8" t="s">
        <v>35</v>
      </c>
      <c r="D563" t="s">
        <v>1618</v>
      </c>
      <c r="E563" t="s">
        <v>36</v>
      </c>
      <c r="F563" s="5">
        <v>0</v>
      </c>
      <c r="G563" s="5">
        <v>702280</v>
      </c>
      <c r="H563" s="5">
        <v>22282667.2</v>
      </c>
      <c r="I563" s="9">
        <v>0.94</v>
      </c>
      <c r="J563" s="8" t="s">
        <v>867</v>
      </c>
    </row>
    <row r="564" spans="1:10" x14ac:dyDescent="0.25">
      <c r="A564" t="s">
        <v>868</v>
      </c>
      <c r="B564" t="s">
        <v>810</v>
      </c>
      <c r="C564" s="8" t="s">
        <v>869</v>
      </c>
      <c r="D564" t="s">
        <v>1618</v>
      </c>
      <c r="E564" t="s">
        <v>36</v>
      </c>
      <c r="F564" s="5">
        <v>0</v>
      </c>
      <c r="G564" s="5">
        <v>6500</v>
      </c>
      <c r="H564" s="5">
        <v>22289167.2</v>
      </c>
      <c r="I564" s="9">
        <v>0.96</v>
      </c>
      <c r="J564" s="8" t="s">
        <v>870</v>
      </c>
    </row>
    <row r="565" spans="1:10" x14ac:dyDescent="0.25">
      <c r="A565" t="s">
        <v>871</v>
      </c>
      <c r="B565" t="s">
        <v>810</v>
      </c>
      <c r="C565" s="8" t="s">
        <v>872</v>
      </c>
      <c r="D565" t="s">
        <v>1618</v>
      </c>
      <c r="E565" t="s">
        <v>36</v>
      </c>
      <c r="F565" s="5">
        <v>0</v>
      </c>
      <c r="G565" s="5">
        <v>247000</v>
      </c>
      <c r="H565" s="5">
        <v>22536167.2</v>
      </c>
      <c r="I565" s="9">
        <v>0.98</v>
      </c>
      <c r="J565" s="8" t="s">
        <v>873</v>
      </c>
    </row>
    <row r="566" spans="1:10" x14ac:dyDescent="0.25">
      <c r="A566" t="s">
        <v>874</v>
      </c>
      <c r="B566" t="s">
        <v>810</v>
      </c>
      <c r="C566" s="8" t="s">
        <v>875</v>
      </c>
      <c r="D566" t="s">
        <v>1618</v>
      </c>
      <c r="E566" t="s">
        <v>36</v>
      </c>
      <c r="F566" s="5">
        <v>0</v>
      </c>
      <c r="G566" s="5">
        <v>194000</v>
      </c>
      <c r="H566" s="5">
        <v>22730167.2</v>
      </c>
      <c r="I566" s="9">
        <v>0.98</v>
      </c>
      <c r="J566" s="8" t="s">
        <v>876</v>
      </c>
    </row>
    <row r="567" spans="1:10" x14ac:dyDescent="0.25">
      <c r="A567" t="s">
        <v>877</v>
      </c>
      <c r="B567" t="s">
        <v>810</v>
      </c>
      <c r="C567" s="8" t="s">
        <v>65</v>
      </c>
      <c r="D567" t="s">
        <v>842</v>
      </c>
      <c r="E567" t="s">
        <v>878</v>
      </c>
      <c r="F567" s="5">
        <v>0</v>
      </c>
      <c r="G567" s="5">
        <v>6037200</v>
      </c>
      <c r="H567" s="5">
        <v>28767367.2</v>
      </c>
      <c r="I567" s="9">
        <v>0.75</v>
      </c>
      <c r="J567" s="8" t="s">
        <v>879</v>
      </c>
    </row>
    <row r="568" spans="1:10" x14ac:dyDescent="0.25">
      <c r="A568" t="s">
        <v>880</v>
      </c>
      <c r="B568" t="s">
        <v>810</v>
      </c>
      <c r="C568" s="8" t="s">
        <v>881</v>
      </c>
      <c r="D568" t="s">
        <v>1618</v>
      </c>
      <c r="E568" t="s">
        <v>36</v>
      </c>
      <c r="F568" s="5">
        <v>0</v>
      </c>
      <c r="G568" s="5">
        <v>158000</v>
      </c>
      <c r="H568" s="5">
        <v>28925367.2</v>
      </c>
      <c r="I568" s="9">
        <v>0.98</v>
      </c>
      <c r="J568" s="8" t="s">
        <v>882</v>
      </c>
    </row>
    <row r="569" spans="1:10" x14ac:dyDescent="0.25">
      <c r="A569" t="s">
        <v>1525</v>
      </c>
      <c r="B569" t="s">
        <v>810</v>
      </c>
      <c r="C569" s="8" t="s">
        <v>1501</v>
      </c>
      <c r="D569" t="s">
        <v>1617</v>
      </c>
      <c r="E569" t="s">
        <v>42</v>
      </c>
      <c r="F569" s="5">
        <v>2050</v>
      </c>
      <c r="G569" s="5">
        <v>0</v>
      </c>
      <c r="H569" s="5">
        <v>28923317.2</v>
      </c>
      <c r="I569" s="9">
        <v>0.5</v>
      </c>
      <c r="J569" s="8" t="s">
        <v>1502</v>
      </c>
    </row>
    <row r="570" spans="1:10" x14ac:dyDescent="0.25">
      <c r="A570" t="s">
        <v>883</v>
      </c>
      <c r="B570" t="s">
        <v>810</v>
      </c>
      <c r="C570" s="8" t="s">
        <v>884</v>
      </c>
      <c r="D570" t="s">
        <v>1617</v>
      </c>
      <c r="E570" t="s">
        <v>42</v>
      </c>
      <c r="F570" s="5">
        <v>0</v>
      </c>
      <c r="G570" s="5">
        <v>252000</v>
      </c>
      <c r="H570" s="5">
        <v>29175317.2</v>
      </c>
      <c r="I570" s="9">
        <v>0.4</v>
      </c>
      <c r="J570" s="8" t="s">
        <v>885</v>
      </c>
    </row>
    <row r="571" spans="1:10" x14ac:dyDescent="0.25">
      <c r="A571" t="s">
        <v>886</v>
      </c>
      <c r="B571" t="s">
        <v>810</v>
      </c>
      <c r="C571" s="8" t="s">
        <v>368</v>
      </c>
      <c r="D571" t="s">
        <v>1617</v>
      </c>
      <c r="E571" t="s">
        <v>42</v>
      </c>
      <c r="F571" s="5">
        <v>0</v>
      </c>
      <c r="G571" s="5">
        <v>184</v>
      </c>
      <c r="H571" s="5">
        <v>29175501.2</v>
      </c>
      <c r="I571" s="9">
        <v>0.45</v>
      </c>
      <c r="J571" s="8" t="s">
        <v>887</v>
      </c>
    </row>
    <row r="572" spans="1:10" x14ac:dyDescent="0.25">
      <c r="A572" t="s">
        <v>888</v>
      </c>
      <c r="B572" t="s">
        <v>810</v>
      </c>
      <c r="C572" s="8" t="s">
        <v>368</v>
      </c>
      <c r="D572" t="s">
        <v>1617</v>
      </c>
      <c r="E572" t="s">
        <v>42</v>
      </c>
      <c r="F572" s="5">
        <v>0</v>
      </c>
      <c r="G572" s="5">
        <v>184000</v>
      </c>
      <c r="H572" s="5">
        <v>29359501.2</v>
      </c>
      <c r="I572" s="9">
        <v>0.45</v>
      </c>
      <c r="J572" s="8" t="s">
        <v>889</v>
      </c>
    </row>
    <row r="573" spans="1:10" x14ac:dyDescent="0.25">
      <c r="A573" t="s">
        <v>1526</v>
      </c>
      <c r="B573" t="s">
        <v>810</v>
      </c>
      <c r="C573" s="8" t="s">
        <v>1527</v>
      </c>
      <c r="D573" t="s">
        <v>1617</v>
      </c>
      <c r="E573" t="s">
        <v>42</v>
      </c>
      <c r="F573" s="5">
        <v>30500</v>
      </c>
      <c r="G573" s="5">
        <v>0</v>
      </c>
      <c r="H573" s="5">
        <v>29329001.2</v>
      </c>
      <c r="I573" s="9">
        <v>0.35</v>
      </c>
      <c r="J573" s="8" t="s">
        <v>1518</v>
      </c>
    </row>
    <row r="574" spans="1:10" x14ac:dyDescent="0.25">
      <c r="A574" t="s">
        <v>890</v>
      </c>
      <c r="B574" t="s">
        <v>810</v>
      </c>
      <c r="C574" s="8" t="s">
        <v>891</v>
      </c>
      <c r="D574" t="s">
        <v>1618</v>
      </c>
      <c r="E574" t="s">
        <v>36</v>
      </c>
      <c r="F574" s="5">
        <v>0</v>
      </c>
      <c r="G574" s="5">
        <v>149000</v>
      </c>
      <c r="H574" s="5">
        <v>29478001.2</v>
      </c>
      <c r="I574" s="9">
        <v>0.98</v>
      </c>
      <c r="J574" s="8" t="s">
        <v>892</v>
      </c>
    </row>
    <row r="575" spans="1:10" x14ac:dyDescent="0.25">
      <c r="A575" t="s">
        <v>893</v>
      </c>
      <c r="B575" t="s">
        <v>810</v>
      </c>
      <c r="C575" s="8" t="s">
        <v>894</v>
      </c>
      <c r="D575" t="s">
        <v>1618</v>
      </c>
      <c r="E575" t="s">
        <v>36</v>
      </c>
      <c r="F575" s="5">
        <v>0</v>
      </c>
      <c r="G575" s="5">
        <v>166000</v>
      </c>
      <c r="H575" s="5">
        <v>29644001.2</v>
      </c>
      <c r="I575" s="9">
        <v>0.97</v>
      </c>
      <c r="J575" s="8" t="s">
        <v>895</v>
      </c>
    </row>
    <row r="576" spans="1:10" x14ac:dyDescent="0.25">
      <c r="A576" t="s">
        <v>1528</v>
      </c>
      <c r="B576" t="s">
        <v>810</v>
      </c>
      <c r="C576" s="8" t="s">
        <v>1529</v>
      </c>
      <c r="D576" t="s">
        <v>1617</v>
      </c>
      <c r="E576" t="s">
        <v>42</v>
      </c>
      <c r="F576" s="5">
        <v>447000</v>
      </c>
      <c r="G576" s="5">
        <v>0</v>
      </c>
      <c r="H576" s="5">
        <v>29197001.2</v>
      </c>
      <c r="I576" s="9">
        <v>0.35</v>
      </c>
      <c r="J576" s="8" t="s">
        <v>1518</v>
      </c>
    </row>
    <row r="577" spans="1:10" x14ac:dyDescent="0.25">
      <c r="A577" t="s">
        <v>1530</v>
      </c>
      <c r="B577" t="s">
        <v>810</v>
      </c>
      <c r="C577" s="8" t="s">
        <v>1531</v>
      </c>
      <c r="D577" t="s">
        <v>1617</v>
      </c>
      <c r="E577" t="s">
        <v>42</v>
      </c>
      <c r="F577" s="5">
        <v>585000</v>
      </c>
      <c r="G577" s="5">
        <v>0</v>
      </c>
      <c r="H577" s="5">
        <v>28612001.2</v>
      </c>
      <c r="I577" s="9">
        <v>0.35</v>
      </c>
      <c r="J577" s="8" t="s">
        <v>1518</v>
      </c>
    </row>
    <row r="578" spans="1:10" x14ac:dyDescent="0.25">
      <c r="A578" t="s">
        <v>896</v>
      </c>
      <c r="B578" t="s">
        <v>810</v>
      </c>
      <c r="C578" s="8" t="s">
        <v>897</v>
      </c>
      <c r="D578" t="s">
        <v>1618</v>
      </c>
      <c r="E578" t="s">
        <v>36</v>
      </c>
      <c r="F578" s="5">
        <v>0</v>
      </c>
      <c r="G578" s="5">
        <v>50000</v>
      </c>
      <c r="H578" s="5">
        <v>28662001.2</v>
      </c>
      <c r="I578" s="9">
        <v>0.95</v>
      </c>
      <c r="J578" s="8" t="s">
        <v>898</v>
      </c>
    </row>
    <row r="579" spans="1:10" x14ac:dyDescent="0.25">
      <c r="A579" t="s">
        <v>1532</v>
      </c>
      <c r="B579" t="s">
        <v>810</v>
      </c>
      <c r="C579" s="8" t="s">
        <v>1533</v>
      </c>
      <c r="D579" t="s">
        <v>1617</v>
      </c>
      <c r="E579" t="s">
        <v>42</v>
      </c>
      <c r="F579" s="5">
        <v>570000</v>
      </c>
      <c r="G579" s="5">
        <v>0</v>
      </c>
      <c r="H579" s="5">
        <v>28092001.2</v>
      </c>
      <c r="I579" s="9">
        <v>0.35</v>
      </c>
      <c r="J579" s="8" t="s">
        <v>1518</v>
      </c>
    </row>
    <row r="580" spans="1:10" x14ac:dyDescent="0.25">
      <c r="A580" t="s">
        <v>899</v>
      </c>
      <c r="B580" t="s">
        <v>810</v>
      </c>
      <c r="C580" s="8" t="s">
        <v>900</v>
      </c>
      <c r="D580" t="s">
        <v>842</v>
      </c>
      <c r="E580" t="s">
        <v>901</v>
      </c>
      <c r="F580" s="5">
        <v>0</v>
      </c>
      <c r="G580" s="5">
        <v>310000</v>
      </c>
      <c r="H580" s="5">
        <v>28402001.2</v>
      </c>
      <c r="I580" s="9">
        <v>0.75</v>
      </c>
      <c r="J580" s="8" t="s">
        <v>902</v>
      </c>
    </row>
    <row r="581" spans="1:10" x14ac:dyDescent="0.25">
      <c r="A581" t="s">
        <v>903</v>
      </c>
      <c r="B581" t="s">
        <v>810</v>
      </c>
      <c r="C581" s="8" t="s">
        <v>904</v>
      </c>
      <c r="D581" t="s">
        <v>1618</v>
      </c>
      <c r="E581" t="s">
        <v>36</v>
      </c>
      <c r="F581" s="5">
        <v>0</v>
      </c>
      <c r="G581" s="5">
        <v>370000</v>
      </c>
      <c r="H581" s="5">
        <v>28772001.2</v>
      </c>
      <c r="I581" s="9">
        <v>0.97</v>
      </c>
      <c r="J581" s="8" t="s">
        <v>905</v>
      </c>
    </row>
    <row r="582" spans="1:10" x14ac:dyDescent="0.25">
      <c r="A582" t="s">
        <v>906</v>
      </c>
      <c r="B582" t="s">
        <v>810</v>
      </c>
      <c r="C582" s="8" t="s">
        <v>907</v>
      </c>
      <c r="D582" t="s">
        <v>1617</v>
      </c>
      <c r="E582" t="s">
        <v>42</v>
      </c>
      <c r="F582" s="5">
        <v>0</v>
      </c>
      <c r="G582" s="5">
        <v>288000</v>
      </c>
      <c r="H582" s="5">
        <v>29060001.2</v>
      </c>
      <c r="I582" s="9">
        <v>0.4</v>
      </c>
      <c r="J582" s="8" t="s">
        <v>908</v>
      </c>
    </row>
    <row r="583" spans="1:10" x14ac:dyDescent="0.25">
      <c r="A583" t="s">
        <v>909</v>
      </c>
      <c r="B583" t="s">
        <v>810</v>
      </c>
      <c r="C583" s="8" t="s">
        <v>187</v>
      </c>
      <c r="D583" t="s">
        <v>1617</v>
      </c>
      <c r="E583" t="s">
        <v>42</v>
      </c>
      <c r="F583" s="5">
        <v>0</v>
      </c>
      <c r="G583" s="5">
        <v>125000</v>
      </c>
      <c r="H583" s="5">
        <v>29185001.2</v>
      </c>
      <c r="I583" s="9">
        <v>0.4</v>
      </c>
      <c r="J583" s="8" t="s">
        <v>910</v>
      </c>
    </row>
    <row r="584" spans="1:10" x14ac:dyDescent="0.25">
      <c r="A584" t="s">
        <v>911</v>
      </c>
      <c r="B584" t="s">
        <v>810</v>
      </c>
      <c r="C584" s="8" t="s">
        <v>187</v>
      </c>
      <c r="D584" t="s">
        <v>1617</v>
      </c>
      <c r="E584" t="s">
        <v>42</v>
      </c>
      <c r="F584" s="5">
        <v>0</v>
      </c>
      <c r="G584" s="5">
        <v>125000</v>
      </c>
      <c r="H584" s="5">
        <v>29310001.2</v>
      </c>
      <c r="I584" s="9">
        <v>0.4</v>
      </c>
      <c r="J584" s="8" t="s">
        <v>912</v>
      </c>
    </row>
    <row r="585" spans="1:10" x14ac:dyDescent="0.25">
      <c r="A585" t="s">
        <v>1534</v>
      </c>
      <c r="B585" t="s">
        <v>810</v>
      </c>
      <c r="C585" s="8" t="s">
        <v>1535</v>
      </c>
      <c r="D585" t="s">
        <v>1617</v>
      </c>
      <c r="E585" t="s">
        <v>42</v>
      </c>
      <c r="F585" s="5">
        <v>64000</v>
      </c>
      <c r="G585" s="5">
        <v>0</v>
      </c>
      <c r="H585" s="5">
        <v>29246001.2</v>
      </c>
      <c r="I585" s="9">
        <v>0.35</v>
      </c>
      <c r="J585" s="8" t="s">
        <v>1518</v>
      </c>
    </row>
    <row r="586" spans="1:10" x14ac:dyDescent="0.25">
      <c r="A586" t="s">
        <v>913</v>
      </c>
      <c r="B586" t="s">
        <v>810</v>
      </c>
      <c r="C586" s="8" t="s">
        <v>914</v>
      </c>
      <c r="D586" t="s">
        <v>1618</v>
      </c>
      <c r="E586" t="s">
        <v>36</v>
      </c>
      <c r="F586" s="5">
        <v>0</v>
      </c>
      <c r="G586" s="5">
        <v>210000</v>
      </c>
      <c r="H586" s="5">
        <v>29456001.2</v>
      </c>
      <c r="I586" s="9">
        <v>0.98</v>
      </c>
      <c r="J586" s="8" t="s">
        <v>857</v>
      </c>
    </row>
    <row r="587" spans="1:10" x14ac:dyDescent="0.25">
      <c r="A587" t="s">
        <v>1536</v>
      </c>
      <c r="B587" t="s">
        <v>810</v>
      </c>
      <c r="C587" s="8" t="s">
        <v>1537</v>
      </c>
      <c r="D587" t="s">
        <v>1617</v>
      </c>
      <c r="E587" t="s">
        <v>42</v>
      </c>
      <c r="F587" s="5">
        <v>134750</v>
      </c>
      <c r="G587" s="5">
        <v>0</v>
      </c>
      <c r="H587" s="5">
        <v>29321251.2</v>
      </c>
      <c r="I587" s="9">
        <v>0.35</v>
      </c>
      <c r="J587" s="8" t="s">
        <v>1518</v>
      </c>
    </row>
    <row r="588" spans="1:10" x14ac:dyDescent="0.25">
      <c r="A588" t="s">
        <v>1538</v>
      </c>
      <c r="B588" t="s">
        <v>810</v>
      </c>
      <c r="C588" s="8" t="s">
        <v>1539</v>
      </c>
      <c r="D588" t="s">
        <v>1617</v>
      </c>
      <c r="E588" t="s">
        <v>42</v>
      </c>
      <c r="F588" s="5">
        <v>291830</v>
      </c>
      <c r="G588" s="5">
        <v>0</v>
      </c>
      <c r="H588" s="5">
        <v>29029421.2</v>
      </c>
      <c r="I588" s="9">
        <v>0.35</v>
      </c>
      <c r="J588" s="8" t="s">
        <v>1518</v>
      </c>
    </row>
    <row r="589" spans="1:10" x14ac:dyDescent="0.25">
      <c r="A589" t="s">
        <v>915</v>
      </c>
      <c r="B589" t="s">
        <v>810</v>
      </c>
      <c r="C589" s="8" t="s">
        <v>916</v>
      </c>
      <c r="D589" t="s">
        <v>1618</v>
      </c>
      <c r="E589" t="s">
        <v>36</v>
      </c>
      <c r="F589" s="5">
        <v>0</v>
      </c>
      <c r="G589" s="5">
        <v>100000</v>
      </c>
      <c r="H589" s="5">
        <v>29129421.2</v>
      </c>
      <c r="I589" s="9">
        <v>0.98</v>
      </c>
      <c r="J589" s="8" t="s">
        <v>905</v>
      </c>
    </row>
    <row r="590" spans="1:10" x14ac:dyDescent="0.25">
      <c r="A590" t="s">
        <v>917</v>
      </c>
      <c r="B590" t="s">
        <v>810</v>
      </c>
      <c r="C590" s="8" t="s">
        <v>916</v>
      </c>
      <c r="D590" t="s">
        <v>1618</v>
      </c>
      <c r="E590" t="s">
        <v>36</v>
      </c>
      <c r="F590" s="5">
        <v>0</v>
      </c>
      <c r="G590" s="5">
        <v>63000</v>
      </c>
      <c r="H590" s="5">
        <v>29192421.2</v>
      </c>
      <c r="I590" s="9">
        <v>0.98</v>
      </c>
      <c r="J590" s="8" t="s">
        <v>918</v>
      </c>
    </row>
    <row r="591" spans="1:10" x14ac:dyDescent="0.25">
      <c r="A591" t="s">
        <v>919</v>
      </c>
      <c r="B591" t="s">
        <v>810</v>
      </c>
      <c r="C591" s="8" t="s">
        <v>920</v>
      </c>
      <c r="D591" t="s">
        <v>1618</v>
      </c>
      <c r="E591" t="s">
        <v>36</v>
      </c>
      <c r="F591" s="5">
        <v>0</v>
      </c>
      <c r="G591" s="5">
        <v>210000</v>
      </c>
      <c r="H591" s="5">
        <v>29402421.2</v>
      </c>
      <c r="I591" s="9">
        <v>0.98</v>
      </c>
      <c r="J591" s="8" t="s">
        <v>921</v>
      </c>
    </row>
    <row r="592" spans="1:10" x14ac:dyDescent="0.25">
      <c r="A592" t="s">
        <v>922</v>
      </c>
      <c r="B592" t="s">
        <v>810</v>
      </c>
      <c r="C592" s="8" t="s">
        <v>923</v>
      </c>
      <c r="D592" t="s">
        <v>1617</v>
      </c>
      <c r="E592" t="s">
        <v>42</v>
      </c>
      <c r="F592" s="5">
        <v>0</v>
      </c>
      <c r="G592" s="5">
        <v>88000</v>
      </c>
      <c r="H592" s="5">
        <v>29490421.2</v>
      </c>
      <c r="I592" s="9">
        <v>0.4</v>
      </c>
      <c r="J592" s="8" t="s">
        <v>924</v>
      </c>
    </row>
    <row r="593" spans="1:10" x14ac:dyDescent="0.25">
      <c r="A593" t="s">
        <v>925</v>
      </c>
      <c r="B593" t="s">
        <v>810</v>
      </c>
      <c r="C593" s="8" t="s">
        <v>926</v>
      </c>
      <c r="D593" t="s">
        <v>1618</v>
      </c>
      <c r="E593" t="s">
        <v>36</v>
      </c>
      <c r="F593" s="5">
        <v>0</v>
      </c>
      <c r="G593" s="5">
        <v>119000</v>
      </c>
      <c r="H593" s="5">
        <v>29609421.2</v>
      </c>
      <c r="I593" s="9">
        <v>0.97</v>
      </c>
      <c r="J593" s="8" t="s">
        <v>895</v>
      </c>
    </row>
    <row r="594" spans="1:10" x14ac:dyDescent="0.25">
      <c r="A594" t="s">
        <v>1540</v>
      </c>
      <c r="B594" t="s">
        <v>810</v>
      </c>
      <c r="C594" s="8" t="s">
        <v>1541</v>
      </c>
      <c r="D594" t="s">
        <v>1617</v>
      </c>
      <c r="E594" t="s">
        <v>42</v>
      </c>
      <c r="F594" s="5">
        <v>15000</v>
      </c>
      <c r="G594" s="5">
        <v>0</v>
      </c>
      <c r="H594" s="5">
        <v>29594421.2</v>
      </c>
      <c r="I594" s="9">
        <v>0.4</v>
      </c>
      <c r="J594" s="8" t="s">
        <v>1542</v>
      </c>
    </row>
    <row r="595" spans="1:10" x14ac:dyDescent="0.25">
      <c r="A595" t="s">
        <v>1543</v>
      </c>
      <c r="B595" t="s">
        <v>928</v>
      </c>
      <c r="C595" s="8" t="s">
        <v>1544</v>
      </c>
      <c r="D595" t="s">
        <v>1617</v>
      </c>
      <c r="E595" t="s">
        <v>42</v>
      </c>
      <c r="F595" s="5">
        <v>131871</v>
      </c>
      <c r="G595" s="5">
        <v>0</v>
      </c>
      <c r="H595" s="5">
        <v>29462550.2</v>
      </c>
      <c r="I595" s="9">
        <v>0.35</v>
      </c>
      <c r="J595" s="8" t="s">
        <v>1518</v>
      </c>
    </row>
    <row r="596" spans="1:10" x14ac:dyDescent="0.25">
      <c r="A596" t="s">
        <v>1545</v>
      </c>
      <c r="B596" t="s">
        <v>928</v>
      </c>
      <c r="C596" s="8" t="s">
        <v>1546</v>
      </c>
      <c r="D596" t="s">
        <v>1617</v>
      </c>
      <c r="E596" t="s">
        <v>42</v>
      </c>
      <c r="F596" s="5">
        <v>1858500</v>
      </c>
      <c r="G596" s="5">
        <v>0</v>
      </c>
      <c r="H596" s="5">
        <v>27604050.2</v>
      </c>
      <c r="I596" s="9">
        <v>0.35</v>
      </c>
      <c r="J596" s="8" t="s">
        <v>1518</v>
      </c>
    </row>
    <row r="597" spans="1:10" x14ac:dyDescent="0.25">
      <c r="A597" t="s">
        <v>1547</v>
      </c>
      <c r="B597" t="s">
        <v>928</v>
      </c>
      <c r="C597" s="8" t="s">
        <v>1548</v>
      </c>
      <c r="D597" t="s">
        <v>1617</v>
      </c>
      <c r="E597" t="s">
        <v>42</v>
      </c>
      <c r="F597" s="5">
        <v>846000</v>
      </c>
      <c r="G597" s="5">
        <v>0</v>
      </c>
      <c r="H597" s="5">
        <v>26758050.2</v>
      </c>
      <c r="I597" s="9">
        <v>0.35</v>
      </c>
      <c r="J597" s="8" t="s">
        <v>1518</v>
      </c>
    </row>
    <row r="598" spans="1:10" x14ac:dyDescent="0.25">
      <c r="A598" t="s">
        <v>1549</v>
      </c>
      <c r="B598" t="s">
        <v>928</v>
      </c>
      <c r="C598" s="8" t="s">
        <v>1550</v>
      </c>
      <c r="D598" t="s">
        <v>1617</v>
      </c>
      <c r="E598" t="s">
        <v>42</v>
      </c>
      <c r="F598" s="5">
        <v>880000</v>
      </c>
      <c r="G598" s="5">
        <v>0</v>
      </c>
      <c r="H598" s="5">
        <v>25878050.2</v>
      </c>
      <c r="I598" s="9">
        <v>0.35</v>
      </c>
      <c r="J598" s="8" t="s">
        <v>1518</v>
      </c>
    </row>
    <row r="599" spans="1:10" x14ac:dyDescent="0.25">
      <c r="A599" t="s">
        <v>1551</v>
      </c>
      <c r="B599" t="s">
        <v>928</v>
      </c>
      <c r="C599" s="8" t="s">
        <v>1552</v>
      </c>
      <c r="D599" t="s">
        <v>1617</v>
      </c>
      <c r="E599" t="s">
        <v>42</v>
      </c>
      <c r="F599" s="5">
        <v>645560</v>
      </c>
      <c r="G599" s="5">
        <v>0</v>
      </c>
      <c r="H599" s="5">
        <v>25232490.2</v>
      </c>
      <c r="I599" s="9">
        <v>0.35</v>
      </c>
      <c r="J599" s="8" t="s">
        <v>1518</v>
      </c>
    </row>
    <row r="600" spans="1:10" x14ac:dyDescent="0.25">
      <c r="A600" t="s">
        <v>1553</v>
      </c>
      <c r="B600" t="s">
        <v>928</v>
      </c>
      <c r="C600" s="8" t="s">
        <v>1554</v>
      </c>
      <c r="D600" t="s">
        <v>1617</v>
      </c>
      <c r="E600" t="s">
        <v>42</v>
      </c>
      <c r="F600" s="5">
        <v>97300</v>
      </c>
      <c r="G600" s="5">
        <v>0</v>
      </c>
      <c r="H600" s="5">
        <v>25135190.2</v>
      </c>
      <c r="I600" s="9">
        <v>0.35</v>
      </c>
      <c r="J600" s="8" t="s">
        <v>1518</v>
      </c>
    </row>
    <row r="601" spans="1:10" x14ac:dyDescent="0.25">
      <c r="A601" t="s">
        <v>927</v>
      </c>
      <c r="B601" t="s">
        <v>928</v>
      </c>
      <c r="C601" s="8" t="s">
        <v>35</v>
      </c>
      <c r="D601" t="s">
        <v>1618</v>
      </c>
      <c r="E601" t="s">
        <v>36</v>
      </c>
      <c r="F601" s="5">
        <v>0</v>
      </c>
      <c r="G601" s="5">
        <v>242985</v>
      </c>
      <c r="H601" s="5">
        <v>25378175.2</v>
      </c>
      <c r="I601" s="9">
        <v>0.94</v>
      </c>
      <c r="J601" s="8" t="s">
        <v>867</v>
      </c>
    </row>
    <row r="602" spans="1:10" x14ac:dyDescent="0.25">
      <c r="A602" t="s">
        <v>1555</v>
      </c>
      <c r="B602" t="s">
        <v>928</v>
      </c>
      <c r="C602" s="8" t="s">
        <v>1556</v>
      </c>
      <c r="D602" t="s">
        <v>1617</v>
      </c>
      <c r="E602" t="s">
        <v>42</v>
      </c>
      <c r="F602" s="5">
        <v>2070000</v>
      </c>
      <c r="G602" s="5">
        <v>0</v>
      </c>
      <c r="H602" s="5">
        <v>23308175.2</v>
      </c>
      <c r="I602" s="9">
        <v>0.35</v>
      </c>
      <c r="J602" s="8" t="s">
        <v>1518</v>
      </c>
    </row>
    <row r="603" spans="1:10" x14ac:dyDescent="0.25">
      <c r="A603" t="s">
        <v>1557</v>
      </c>
      <c r="B603" t="s">
        <v>928</v>
      </c>
      <c r="C603" s="8" t="s">
        <v>1558</v>
      </c>
      <c r="D603" t="s">
        <v>1617</v>
      </c>
      <c r="E603" t="s">
        <v>42</v>
      </c>
      <c r="F603" s="5">
        <v>519000</v>
      </c>
      <c r="G603" s="5">
        <v>0</v>
      </c>
      <c r="H603" s="5">
        <v>22789175.2</v>
      </c>
      <c r="I603" s="9">
        <v>0.35</v>
      </c>
      <c r="J603" s="8" t="s">
        <v>1518</v>
      </c>
    </row>
    <row r="604" spans="1:10" x14ac:dyDescent="0.25">
      <c r="A604" t="s">
        <v>1559</v>
      </c>
      <c r="B604" t="s">
        <v>928</v>
      </c>
      <c r="C604" s="8" t="s">
        <v>1126</v>
      </c>
      <c r="D604" t="s">
        <v>1620</v>
      </c>
      <c r="E604" t="s">
        <v>1073</v>
      </c>
      <c r="F604" s="5">
        <v>500</v>
      </c>
      <c r="G604" s="5">
        <v>0</v>
      </c>
      <c r="H604" s="5">
        <v>22788675.2</v>
      </c>
      <c r="I604" s="9">
        <v>1</v>
      </c>
      <c r="J604" s="8" t="s">
        <v>1560</v>
      </c>
    </row>
    <row r="605" spans="1:10" x14ac:dyDescent="0.25">
      <c r="A605" t="s">
        <v>929</v>
      </c>
      <c r="B605" t="s">
        <v>928</v>
      </c>
      <c r="C605" s="8" t="s">
        <v>65</v>
      </c>
      <c r="D605" t="s">
        <v>842</v>
      </c>
      <c r="E605" t="s">
        <v>878</v>
      </c>
      <c r="F605" s="5">
        <v>0</v>
      </c>
      <c r="G605" s="5">
        <v>560800</v>
      </c>
      <c r="H605" s="5">
        <v>23349475.2</v>
      </c>
      <c r="I605" s="9">
        <v>0.75</v>
      </c>
      <c r="J605" s="8" t="s">
        <v>879</v>
      </c>
    </row>
    <row r="606" spans="1:10" x14ac:dyDescent="0.25">
      <c r="A606" t="s">
        <v>1561</v>
      </c>
      <c r="B606" t="s">
        <v>928</v>
      </c>
      <c r="C606" s="8" t="s">
        <v>1501</v>
      </c>
      <c r="D606" t="s">
        <v>1617</v>
      </c>
      <c r="E606" t="s">
        <v>42</v>
      </c>
      <c r="F606" s="5">
        <v>4100</v>
      </c>
      <c r="G606" s="5">
        <v>0</v>
      </c>
      <c r="H606" s="5">
        <v>23345375.2</v>
      </c>
      <c r="I606" s="9">
        <v>0.5</v>
      </c>
      <c r="J606" s="8" t="s">
        <v>1502</v>
      </c>
    </row>
    <row r="607" spans="1:10" x14ac:dyDescent="0.25">
      <c r="A607" t="s">
        <v>1562</v>
      </c>
      <c r="B607" t="s">
        <v>928</v>
      </c>
      <c r="C607" s="8" t="s">
        <v>1563</v>
      </c>
      <c r="D607" t="s">
        <v>1617</v>
      </c>
      <c r="E607" t="s">
        <v>42</v>
      </c>
      <c r="F607" s="5">
        <v>149000</v>
      </c>
      <c r="G607" s="5">
        <v>0</v>
      </c>
      <c r="H607" s="5">
        <v>23196375.2</v>
      </c>
      <c r="I607" s="9">
        <v>0.35</v>
      </c>
      <c r="J607" s="8" t="s">
        <v>1518</v>
      </c>
    </row>
    <row r="608" spans="1:10" x14ac:dyDescent="0.25">
      <c r="A608" t="s">
        <v>930</v>
      </c>
      <c r="B608" t="s">
        <v>928</v>
      </c>
      <c r="C608" s="8" t="s">
        <v>931</v>
      </c>
      <c r="D608" t="s">
        <v>1618</v>
      </c>
      <c r="E608" t="s">
        <v>36</v>
      </c>
      <c r="F608" s="5">
        <v>0</v>
      </c>
      <c r="G608" s="5">
        <v>179000</v>
      </c>
      <c r="H608" s="5">
        <v>23375375.2</v>
      </c>
      <c r="I608" s="9">
        <v>0.98</v>
      </c>
      <c r="J608" s="8" t="s">
        <v>932</v>
      </c>
    </row>
    <row r="609" spans="1:10" x14ac:dyDescent="0.25">
      <c r="A609" t="s">
        <v>933</v>
      </c>
      <c r="B609" t="s">
        <v>928</v>
      </c>
      <c r="C609" s="8" t="s">
        <v>934</v>
      </c>
      <c r="D609" t="s">
        <v>1617</v>
      </c>
      <c r="E609" t="s">
        <v>42</v>
      </c>
      <c r="F609" s="5">
        <v>0</v>
      </c>
      <c r="G609" s="5">
        <v>134000</v>
      </c>
      <c r="H609" s="5">
        <v>23509375.2</v>
      </c>
      <c r="I609" s="9">
        <v>0.45</v>
      </c>
      <c r="J609" s="8" t="s">
        <v>935</v>
      </c>
    </row>
    <row r="610" spans="1:10" x14ac:dyDescent="0.25">
      <c r="A610" t="s">
        <v>936</v>
      </c>
      <c r="B610" t="s">
        <v>928</v>
      </c>
      <c r="C610" s="8" t="s">
        <v>277</v>
      </c>
      <c r="D610" t="s">
        <v>1617</v>
      </c>
      <c r="E610" t="s">
        <v>42</v>
      </c>
      <c r="F610" s="5">
        <v>0</v>
      </c>
      <c r="G610" s="5">
        <v>205000</v>
      </c>
      <c r="H610" s="5">
        <v>23714375.2</v>
      </c>
      <c r="I610" s="9">
        <v>0.45</v>
      </c>
      <c r="J610" s="8" t="s">
        <v>937</v>
      </c>
    </row>
    <row r="611" spans="1:10" x14ac:dyDescent="0.25">
      <c r="A611" t="s">
        <v>938</v>
      </c>
      <c r="B611" t="s">
        <v>928</v>
      </c>
      <c r="C611" s="8" t="s">
        <v>60</v>
      </c>
      <c r="D611" t="s">
        <v>1618</v>
      </c>
      <c r="E611" t="s">
        <v>36</v>
      </c>
      <c r="F611" s="5">
        <v>0</v>
      </c>
      <c r="G611" s="5">
        <v>178999</v>
      </c>
      <c r="H611" s="5">
        <v>23893374.2</v>
      </c>
      <c r="I611" s="9">
        <v>0.98</v>
      </c>
      <c r="J611" s="8" t="s">
        <v>873</v>
      </c>
    </row>
    <row r="612" spans="1:10" x14ac:dyDescent="0.25">
      <c r="A612" t="s">
        <v>939</v>
      </c>
      <c r="B612" t="s">
        <v>928</v>
      </c>
      <c r="C612" s="8" t="s">
        <v>940</v>
      </c>
      <c r="D612" t="s">
        <v>1618</v>
      </c>
      <c r="E612" t="s">
        <v>36</v>
      </c>
      <c r="F612" s="5">
        <v>0</v>
      </c>
      <c r="G612" s="5">
        <v>113000</v>
      </c>
      <c r="H612" s="5">
        <v>24006374.2</v>
      </c>
      <c r="I612" s="9">
        <v>0.97</v>
      </c>
      <c r="J612" s="8" t="s">
        <v>941</v>
      </c>
    </row>
    <row r="613" spans="1:10" x14ac:dyDescent="0.25">
      <c r="A613" t="s">
        <v>942</v>
      </c>
      <c r="B613" t="s">
        <v>928</v>
      </c>
      <c r="C613" s="8" t="s">
        <v>187</v>
      </c>
      <c r="D613" t="s">
        <v>1617</v>
      </c>
      <c r="E613" t="s">
        <v>42</v>
      </c>
      <c r="F613" s="5">
        <v>0</v>
      </c>
      <c r="G613" s="5">
        <v>175000</v>
      </c>
      <c r="H613" s="5">
        <v>24181374.2</v>
      </c>
      <c r="I613" s="9">
        <v>0.4</v>
      </c>
      <c r="J613" s="8" t="s">
        <v>910</v>
      </c>
    </row>
    <row r="614" spans="1:10" x14ac:dyDescent="0.25">
      <c r="A614" t="s">
        <v>943</v>
      </c>
      <c r="B614" t="s">
        <v>928</v>
      </c>
      <c r="C614" s="8" t="s">
        <v>187</v>
      </c>
      <c r="D614" t="s">
        <v>1617</v>
      </c>
      <c r="E614" t="s">
        <v>42</v>
      </c>
      <c r="F614" s="5">
        <v>0</v>
      </c>
      <c r="G614" s="5">
        <v>125000</v>
      </c>
      <c r="H614" s="5">
        <v>24306374.2</v>
      </c>
      <c r="I614" s="9">
        <v>0.4</v>
      </c>
      <c r="J614" s="8" t="s">
        <v>910</v>
      </c>
    </row>
    <row r="615" spans="1:10" x14ac:dyDescent="0.25">
      <c r="A615" t="s">
        <v>944</v>
      </c>
      <c r="B615" t="s">
        <v>928</v>
      </c>
      <c r="C615" s="8" t="s">
        <v>187</v>
      </c>
      <c r="D615" t="s">
        <v>1617</v>
      </c>
      <c r="E615" t="s">
        <v>42</v>
      </c>
      <c r="F615" s="5">
        <v>0</v>
      </c>
      <c r="G615" s="5">
        <v>125000</v>
      </c>
      <c r="H615" s="5">
        <v>24431374.2</v>
      </c>
      <c r="I615" s="9">
        <v>0.4</v>
      </c>
      <c r="J615" s="8" t="s">
        <v>912</v>
      </c>
    </row>
    <row r="616" spans="1:10" x14ac:dyDescent="0.25">
      <c r="A616" t="s">
        <v>945</v>
      </c>
      <c r="B616" t="s">
        <v>928</v>
      </c>
      <c r="C616" s="8" t="s">
        <v>187</v>
      </c>
      <c r="D616" t="s">
        <v>1617</v>
      </c>
      <c r="E616" t="s">
        <v>42</v>
      </c>
      <c r="F616" s="5">
        <v>0</v>
      </c>
      <c r="G616" s="5">
        <v>210000</v>
      </c>
      <c r="H616" s="5">
        <v>24641374.2</v>
      </c>
      <c r="I616" s="9">
        <v>0.5</v>
      </c>
      <c r="J616" s="8" t="s">
        <v>946</v>
      </c>
    </row>
    <row r="617" spans="1:10" x14ac:dyDescent="0.25">
      <c r="A617" t="s">
        <v>947</v>
      </c>
      <c r="B617" t="s">
        <v>928</v>
      </c>
      <c r="C617" s="8" t="s">
        <v>948</v>
      </c>
      <c r="D617" t="s">
        <v>1618</v>
      </c>
      <c r="E617" t="s">
        <v>36</v>
      </c>
      <c r="F617" s="5">
        <v>0</v>
      </c>
      <c r="G617" s="5">
        <v>260000</v>
      </c>
      <c r="H617" s="5">
        <v>24901374.2</v>
      </c>
      <c r="I617" s="9">
        <v>0.98</v>
      </c>
      <c r="J617" s="8" t="s">
        <v>575</v>
      </c>
    </row>
    <row r="618" spans="1:10" x14ac:dyDescent="0.25">
      <c r="A618" t="s">
        <v>949</v>
      </c>
      <c r="B618" t="s">
        <v>928</v>
      </c>
      <c r="C618" s="8" t="s">
        <v>105</v>
      </c>
      <c r="D618" t="s">
        <v>1618</v>
      </c>
      <c r="E618" t="s">
        <v>36</v>
      </c>
      <c r="F618" s="5">
        <v>0</v>
      </c>
      <c r="G618" s="5">
        <v>428000</v>
      </c>
      <c r="H618" s="5">
        <v>25329374.2</v>
      </c>
      <c r="I618" s="9">
        <v>0.97</v>
      </c>
      <c r="J618" s="8" t="s">
        <v>85</v>
      </c>
    </row>
    <row r="619" spans="1:10" x14ac:dyDescent="0.25">
      <c r="A619" t="s">
        <v>1564</v>
      </c>
      <c r="B619" t="s">
        <v>951</v>
      </c>
      <c r="C619" s="8" t="s">
        <v>1565</v>
      </c>
      <c r="D619" t="s">
        <v>1617</v>
      </c>
      <c r="E619" t="s">
        <v>42</v>
      </c>
      <c r="F619" s="5">
        <v>2518500</v>
      </c>
      <c r="G619" s="5">
        <v>0</v>
      </c>
      <c r="H619" s="5">
        <v>22810874.2</v>
      </c>
      <c r="I619" s="9">
        <v>0.45</v>
      </c>
      <c r="J619" s="8" t="s">
        <v>1121</v>
      </c>
    </row>
    <row r="620" spans="1:10" x14ac:dyDescent="0.25">
      <c r="A620" t="s">
        <v>1566</v>
      </c>
      <c r="B620" t="s">
        <v>951</v>
      </c>
      <c r="C620" s="8" t="s">
        <v>1567</v>
      </c>
      <c r="D620" t="s">
        <v>1617</v>
      </c>
      <c r="E620" t="s">
        <v>42</v>
      </c>
      <c r="F620" s="5">
        <v>164000</v>
      </c>
      <c r="G620" s="5">
        <v>0</v>
      </c>
      <c r="H620" s="5">
        <v>22646874.2</v>
      </c>
      <c r="I620" s="9">
        <v>0.45</v>
      </c>
      <c r="J620" s="8" t="s">
        <v>1134</v>
      </c>
    </row>
    <row r="621" spans="1:10" x14ac:dyDescent="0.25">
      <c r="A621" t="s">
        <v>1568</v>
      </c>
      <c r="B621" t="s">
        <v>951</v>
      </c>
      <c r="C621" s="8" t="s">
        <v>1569</v>
      </c>
      <c r="D621" t="s">
        <v>1617</v>
      </c>
      <c r="E621" t="s">
        <v>42</v>
      </c>
      <c r="F621" s="5">
        <v>100000</v>
      </c>
      <c r="G621" s="5">
        <v>0</v>
      </c>
      <c r="H621" s="5">
        <v>22546874.2</v>
      </c>
      <c r="I621" s="9">
        <v>0.4</v>
      </c>
      <c r="J621" s="8" t="s">
        <v>1570</v>
      </c>
    </row>
    <row r="622" spans="1:10" x14ac:dyDescent="0.25">
      <c r="A622" t="s">
        <v>1571</v>
      </c>
      <c r="B622" t="s">
        <v>951</v>
      </c>
      <c r="C622" s="8" t="s">
        <v>1572</v>
      </c>
      <c r="D622" t="s">
        <v>1620</v>
      </c>
      <c r="E622" t="s">
        <v>1073</v>
      </c>
      <c r="F622" s="5">
        <v>25</v>
      </c>
      <c r="G622" s="5">
        <v>0</v>
      </c>
      <c r="H622" s="5">
        <v>22546849.2</v>
      </c>
      <c r="I622" s="9">
        <v>1</v>
      </c>
      <c r="J622" s="8" t="s">
        <v>1074</v>
      </c>
    </row>
    <row r="623" spans="1:10" x14ac:dyDescent="0.25">
      <c r="A623" t="s">
        <v>950</v>
      </c>
      <c r="B623" t="s">
        <v>951</v>
      </c>
      <c r="C623" s="8" t="s">
        <v>35</v>
      </c>
      <c r="D623" t="s">
        <v>1618</v>
      </c>
      <c r="E623" t="s">
        <v>36</v>
      </c>
      <c r="F623" s="5">
        <v>0</v>
      </c>
      <c r="G623" s="5">
        <v>7275</v>
      </c>
      <c r="H623" s="5">
        <v>22554124.2</v>
      </c>
      <c r="I623" s="9">
        <v>0.98</v>
      </c>
      <c r="J623" s="8" t="s">
        <v>952</v>
      </c>
    </row>
    <row r="624" spans="1:10" x14ac:dyDescent="0.25">
      <c r="A624" t="s">
        <v>953</v>
      </c>
      <c r="B624" t="s">
        <v>951</v>
      </c>
      <c r="C624" s="8" t="s">
        <v>39</v>
      </c>
      <c r="D624" t="s">
        <v>1618</v>
      </c>
      <c r="E624" t="s">
        <v>36</v>
      </c>
      <c r="F624" s="5">
        <v>0</v>
      </c>
      <c r="G624" s="5">
        <v>252685</v>
      </c>
      <c r="H624" s="5">
        <v>22806809.2</v>
      </c>
      <c r="I624" s="9">
        <v>0.98</v>
      </c>
      <c r="J624" s="8" t="s">
        <v>954</v>
      </c>
    </row>
    <row r="625" spans="1:10" x14ac:dyDescent="0.25">
      <c r="A625" t="s">
        <v>1573</v>
      </c>
      <c r="B625" t="s">
        <v>951</v>
      </c>
      <c r="C625" s="8" t="s">
        <v>1574</v>
      </c>
      <c r="D625" t="s">
        <v>1617</v>
      </c>
      <c r="E625" t="s">
        <v>42</v>
      </c>
      <c r="F625" s="5">
        <v>1500</v>
      </c>
      <c r="G625" s="5">
        <v>0</v>
      </c>
      <c r="H625" s="5">
        <v>22805309.2</v>
      </c>
      <c r="I625" s="9">
        <v>0.4</v>
      </c>
      <c r="J625" s="8" t="s">
        <v>1575</v>
      </c>
    </row>
    <row r="626" spans="1:10" x14ac:dyDescent="0.25">
      <c r="A626" t="s">
        <v>1576</v>
      </c>
      <c r="B626" t="s">
        <v>951</v>
      </c>
      <c r="C626" s="8" t="s">
        <v>1577</v>
      </c>
      <c r="D626" t="s">
        <v>1617</v>
      </c>
      <c r="E626" t="s">
        <v>42</v>
      </c>
      <c r="F626" s="5">
        <v>790000</v>
      </c>
      <c r="G626" s="5">
        <v>0</v>
      </c>
      <c r="H626" s="5">
        <v>22015309.2</v>
      </c>
      <c r="I626" s="9">
        <v>0.45</v>
      </c>
      <c r="J626" s="8" t="s">
        <v>1134</v>
      </c>
    </row>
    <row r="627" spans="1:10" x14ac:dyDescent="0.25">
      <c r="A627" t="s">
        <v>955</v>
      </c>
      <c r="B627" t="s">
        <v>951</v>
      </c>
      <c r="C627" s="8" t="s">
        <v>65</v>
      </c>
      <c r="D627" t="s">
        <v>842</v>
      </c>
      <c r="E627" t="s">
        <v>956</v>
      </c>
      <c r="F627" s="5">
        <v>0</v>
      </c>
      <c r="G627" s="5">
        <v>1498300</v>
      </c>
      <c r="H627" s="5">
        <v>23513609.2</v>
      </c>
      <c r="I627" s="9">
        <v>0.75</v>
      </c>
      <c r="J627" s="8" t="s">
        <v>957</v>
      </c>
    </row>
    <row r="628" spans="1:10" x14ac:dyDescent="0.25">
      <c r="A628" t="s">
        <v>958</v>
      </c>
      <c r="B628" t="s">
        <v>951</v>
      </c>
      <c r="C628" s="8" t="s">
        <v>959</v>
      </c>
      <c r="D628" t="s">
        <v>1618</v>
      </c>
      <c r="E628" t="s">
        <v>36</v>
      </c>
      <c r="F628" s="5">
        <v>0</v>
      </c>
      <c r="G628" s="5">
        <v>167000</v>
      </c>
      <c r="H628" s="5">
        <v>23680609.2</v>
      </c>
      <c r="I628" s="9">
        <v>0.94</v>
      </c>
      <c r="J628" s="8" t="s">
        <v>960</v>
      </c>
    </row>
    <row r="629" spans="1:10" x14ac:dyDescent="0.25">
      <c r="A629" t="s">
        <v>1578</v>
      </c>
      <c r="B629" t="s">
        <v>951</v>
      </c>
      <c r="C629" s="8" t="s">
        <v>1579</v>
      </c>
      <c r="D629" t="s">
        <v>1617</v>
      </c>
      <c r="E629" t="s">
        <v>42</v>
      </c>
      <c r="F629" s="5">
        <v>1304000</v>
      </c>
      <c r="G629" s="5">
        <v>0</v>
      </c>
      <c r="H629" s="5">
        <v>22376609.2</v>
      </c>
      <c r="I629" s="9">
        <v>0.45</v>
      </c>
      <c r="J629" s="8" t="s">
        <v>1134</v>
      </c>
    </row>
    <row r="630" spans="1:10" x14ac:dyDescent="0.25">
      <c r="A630" t="s">
        <v>961</v>
      </c>
      <c r="B630" t="s">
        <v>951</v>
      </c>
      <c r="C630" s="8" t="s">
        <v>105</v>
      </c>
      <c r="D630" t="s">
        <v>1618</v>
      </c>
      <c r="E630" t="s">
        <v>36</v>
      </c>
      <c r="F630" s="5">
        <v>0</v>
      </c>
      <c r="G630" s="5">
        <v>168000</v>
      </c>
      <c r="H630" s="5">
        <v>22544609.2</v>
      </c>
      <c r="I630" s="9">
        <v>0.97</v>
      </c>
      <c r="J630" s="8" t="s">
        <v>85</v>
      </c>
    </row>
    <row r="631" spans="1:10" x14ac:dyDescent="0.25">
      <c r="A631" t="s">
        <v>962</v>
      </c>
      <c r="B631" t="s">
        <v>951</v>
      </c>
      <c r="C631" s="8" t="s">
        <v>201</v>
      </c>
      <c r="D631" t="s">
        <v>1617</v>
      </c>
      <c r="E631" t="s">
        <v>42</v>
      </c>
      <c r="F631" s="5">
        <v>0</v>
      </c>
      <c r="G631" s="5">
        <v>194000</v>
      </c>
      <c r="H631" s="5">
        <v>22738609.2</v>
      </c>
      <c r="I631" s="9">
        <v>0.65</v>
      </c>
      <c r="J631" s="8" t="s">
        <v>963</v>
      </c>
    </row>
    <row r="632" spans="1:10" x14ac:dyDescent="0.25">
      <c r="A632" t="s">
        <v>964</v>
      </c>
      <c r="B632" t="s">
        <v>951</v>
      </c>
      <c r="C632" s="8" t="s">
        <v>792</v>
      </c>
      <c r="D632" t="s">
        <v>1617</v>
      </c>
      <c r="E632" t="s">
        <v>42</v>
      </c>
      <c r="F632" s="5">
        <v>0</v>
      </c>
      <c r="G632" s="5">
        <v>20000</v>
      </c>
      <c r="H632" s="5">
        <v>22758609.2</v>
      </c>
      <c r="I632" s="9">
        <v>0.4</v>
      </c>
      <c r="J632" s="8" t="s">
        <v>965</v>
      </c>
    </row>
    <row r="633" spans="1:10" x14ac:dyDescent="0.25">
      <c r="A633" t="s">
        <v>966</v>
      </c>
      <c r="B633" t="s">
        <v>951</v>
      </c>
      <c r="C633" s="8" t="s">
        <v>105</v>
      </c>
      <c r="D633" t="s">
        <v>1618</v>
      </c>
      <c r="E633" t="s">
        <v>36</v>
      </c>
      <c r="F633" s="5">
        <v>0</v>
      </c>
      <c r="G633" s="5">
        <v>100000</v>
      </c>
      <c r="H633" s="5">
        <v>22858609.2</v>
      </c>
      <c r="I633" s="9">
        <v>0.97</v>
      </c>
      <c r="J633" s="8" t="s">
        <v>85</v>
      </c>
    </row>
    <row r="634" spans="1:10" x14ac:dyDescent="0.25">
      <c r="A634" t="s">
        <v>967</v>
      </c>
      <c r="B634" t="s">
        <v>951</v>
      </c>
      <c r="C634" s="8" t="s">
        <v>105</v>
      </c>
      <c r="D634" t="s">
        <v>1618</v>
      </c>
      <c r="E634" t="s">
        <v>36</v>
      </c>
      <c r="F634" s="5">
        <v>0</v>
      </c>
      <c r="G634" s="5">
        <v>49000</v>
      </c>
      <c r="H634" s="5">
        <v>22907609.2</v>
      </c>
      <c r="I634" s="9">
        <v>0.97</v>
      </c>
      <c r="J634" s="8" t="s">
        <v>85</v>
      </c>
    </row>
    <row r="635" spans="1:10" x14ac:dyDescent="0.25">
      <c r="A635" t="s">
        <v>968</v>
      </c>
      <c r="B635" t="s">
        <v>951</v>
      </c>
      <c r="C635" s="8" t="s">
        <v>969</v>
      </c>
      <c r="D635" t="s">
        <v>842</v>
      </c>
      <c r="E635" t="s">
        <v>956</v>
      </c>
      <c r="F635" s="5">
        <v>0</v>
      </c>
      <c r="G635" s="5">
        <v>388000</v>
      </c>
      <c r="H635" s="5">
        <v>23295609.2</v>
      </c>
      <c r="I635" s="9">
        <v>0.75</v>
      </c>
      <c r="J635" s="8" t="s">
        <v>970</v>
      </c>
    </row>
    <row r="636" spans="1:10" x14ac:dyDescent="0.25">
      <c r="A636" t="s">
        <v>971</v>
      </c>
      <c r="B636" t="s">
        <v>951</v>
      </c>
      <c r="C636" s="8" t="s">
        <v>972</v>
      </c>
      <c r="D636" t="s">
        <v>1617</v>
      </c>
      <c r="E636" t="s">
        <v>42</v>
      </c>
      <c r="F636" s="5">
        <v>0</v>
      </c>
      <c r="G636" s="5">
        <v>239000</v>
      </c>
      <c r="H636" s="5">
        <v>23534609.2</v>
      </c>
      <c r="I636" s="9">
        <v>0.65</v>
      </c>
      <c r="J636" s="8" t="s">
        <v>973</v>
      </c>
    </row>
    <row r="637" spans="1:10" x14ac:dyDescent="0.25">
      <c r="A637" t="s">
        <v>974</v>
      </c>
      <c r="B637" t="s">
        <v>951</v>
      </c>
      <c r="C637" s="8" t="s">
        <v>187</v>
      </c>
      <c r="D637" t="s">
        <v>1617</v>
      </c>
      <c r="E637" t="s">
        <v>42</v>
      </c>
      <c r="F637" s="5">
        <v>0</v>
      </c>
      <c r="G637" s="5">
        <v>175000</v>
      </c>
      <c r="H637" s="5">
        <v>23709609.2</v>
      </c>
      <c r="I637" s="9">
        <v>0.5</v>
      </c>
      <c r="J637" s="8" t="s">
        <v>975</v>
      </c>
    </row>
    <row r="638" spans="1:10" x14ac:dyDescent="0.25">
      <c r="A638" t="s">
        <v>976</v>
      </c>
      <c r="B638" t="s">
        <v>951</v>
      </c>
      <c r="C638" s="8" t="s">
        <v>187</v>
      </c>
      <c r="D638" t="s">
        <v>1617</v>
      </c>
      <c r="E638" t="s">
        <v>42</v>
      </c>
      <c r="F638" s="5">
        <v>0</v>
      </c>
      <c r="G638" s="5">
        <v>175000</v>
      </c>
      <c r="H638" s="5">
        <v>23884609.2</v>
      </c>
      <c r="I638" s="9">
        <v>0.5</v>
      </c>
      <c r="J638" s="8" t="s">
        <v>977</v>
      </c>
    </row>
    <row r="639" spans="1:10" x14ac:dyDescent="0.25">
      <c r="A639" t="s">
        <v>978</v>
      </c>
      <c r="B639" t="s">
        <v>951</v>
      </c>
      <c r="C639" s="8" t="s">
        <v>979</v>
      </c>
      <c r="D639" t="s">
        <v>1617</v>
      </c>
      <c r="E639" t="s">
        <v>42</v>
      </c>
      <c r="F639" s="5">
        <v>0</v>
      </c>
      <c r="G639" s="5">
        <v>120000</v>
      </c>
      <c r="H639" s="5">
        <v>24004609.2</v>
      </c>
      <c r="I639" s="9">
        <v>0.4</v>
      </c>
      <c r="J639" s="8" t="s">
        <v>980</v>
      </c>
    </row>
    <row r="640" spans="1:10" x14ac:dyDescent="0.25">
      <c r="A640" t="s">
        <v>981</v>
      </c>
      <c r="B640" t="s">
        <v>951</v>
      </c>
      <c r="C640" s="8" t="s">
        <v>112</v>
      </c>
      <c r="D640" t="s">
        <v>1617</v>
      </c>
      <c r="E640" t="s">
        <v>42</v>
      </c>
      <c r="F640" s="5">
        <v>0</v>
      </c>
      <c r="G640" s="5">
        <v>175000</v>
      </c>
      <c r="H640" s="5">
        <v>24179609.2</v>
      </c>
      <c r="I640" s="9">
        <v>0.45</v>
      </c>
      <c r="J640" s="8" t="s">
        <v>982</v>
      </c>
    </row>
    <row r="641" spans="1:10" x14ac:dyDescent="0.25">
      <c r="A641" t="s">
        <v>983</v>
      </c>
      <c r="B641" t="s">
        <v>951</v>
      </c>
      <c r="C641" s="8" t="s">
        <v>984</v>
      </c>
      <c r="D641" t="s">
        <v>1618</v>
      </c>
      <c r="E641" t="s">
        <v>36</v>
      </c>
      <c r="F641" s="5">
        <v>0</v>
      </c>
      <c r="G641" s="5">
        <v>288000</v>
      </c>
      <c r="H641" s="5">
        <v>24467609.2</v>
      </c>
      <c r="I641" s="9">
        <v>0.98</v>
      </c>
      <c r="J641" s="8" t="s">
        <v>985</v>
      </c>
    </row>
    <row r="642" spans="1:10" x14ac:dyDescent="0.25">
      <c r="A642" t="s">
        <v>986</v>
      </c>
      <c r="B642" t="s">
        <v>951</v>
      </c>
      <c r="C642" s="8" t="s">
        <v>987</v>
      </c>
      <c r="D642" t="s">
        <v>1617</v>
      </c>
      <c r="E642" t="s">
        <v>42</v>
      </c>
      <c r="F642" s="5">
        <v>0</v>
      </c>
      <c r="G642" s="5">
        <v>165000</v>
      </c>
      <c r="H642" s="5">
        <v>24632609.2</v>
      </c>
      <c r="I642" s="9">
        <v>0.6</v>
      </c>
      <c r="J642" s="8" t="s">
        <v>988</v>
      </c>
    </row>
    <row r="643" spans="1:10" x14ac:dyDescent="0.25">
      <c r="A643" t="s">
        <v>989</v>
      </c>
      <c r="B643" t="s">
        <v>951</v>
      </c>
      <c r="C643" s="8" t="s">
        <v>987</v>
      </c>
      <c r="D643" t="s">
        <v>1617</v>
      </c>
      <c r="E643" t="s">
        <v>42</v>
      </c>
      <c r="F643" s="5">
        <v>0</v>
      </c>
      <c r="G643" s="5">
        <v>30000</v>
      </c>
      <c r="H643" s="5">
        <v>24662609.2</v>
      </c>
      <c r="I643" s="9">
        <v>0.6</v>
      </c>
      <c r="J643" s="8" t="s">
        <v>990</v>
      </c>
    </row>
    <row r="644" spans="1:10" x14ac:dyDescent="0.25">
      <c r="A644" t="s">
        <v>991</v>
      </c>
      <c r="B644" t="s">
        <v>951</v>
      </c>
      <c r="C644" s="8" t="s">
        <v>992</v>
      </c>
      <c r="D644" t="s">
        <v>1618</v>
      </c>
      <c r="E644" t="s">
        <v>36</v>
      </c>
      <c r="F644" s="5">
        <v>0</v>
      </c>
      <c r="G644" s="5">
        <v>15000</v>
      </c>
      <c r="H644" s="5">
        <v>24677609.2</v>
      </c>
      <c r="I644" s="9">
        <v>0.83</v>
      </c>
      <c r="J644" s="8" t="s">
        <v>993</v>
      </c>
    </row>
    <row r="645" spans="1:10" x14ac:dyDescent="0.25">
      <c r="A645" t="s">
        <v>994</v>
      </c>
      <c r="B645" t="s">
        <v>951</v>
      </c>
      <c r="C645" s="8" t="s">
        <v>995</v>
      </c>
      <c r="D645" t="s">
        <v>1618</v>
      </c>
      <c r="E645" t="s">
        <v>36</v>
      </c>
      <c r="F645" s="5">
        <v>0</v>
      </c>
      <c r="G645" s="5">
        <v>187000</v>
      </c>
      <c r="H645" s="5">
        <v>24864609.2</v>
      </c>
      <c r="I645" s="9">
        <v>0.92</v>
      </c>
      <c r="J645" s="8" t="s">
        <v>996</v>
      </c>
    </row>
    <row r="646" spans="1:10" x14ac:dyDescent="0.25">
      <c r="A646" t="s">
        <v>1580</v>
      </c>
      <c r="B646" t="s">
        <v>951</v>
      </c>
      <c r="C646" s="8" t="s">
        <v>1581</v>
      </c>
      <c r="D646" t="s">
        <v>1617</v>
      </c>
      <c r="E646" t="s">
        <v>42</v>
      </c>
      <c r="F646" s="5">
        <v>10000</v>
      </c>
      <c r="G646" s="5">
        <v>0</v>
      </c>
      <c r="H646" s="5">
        <v>24854609.2</v>
      </c>
      <c r="I646" s="9">
        <v>0.35</v>
      </c>
      <c r="J646" s="8" t="s">
        <v>1582</v>
      </c>
    </row>
    <row r="647" spans="1:10" x14ac:dyDescent="0.25">
      <c r="A647" t="s">
        <v>1583</v>
      </c>
      <c r="B647" t="s">
        <v>998</v>
      </c>
      <c r="C647" s="8" t="s">
        <v>1584</v>
      </c>
      <c r="D647" t="s">
        <v>1617</v>
      </c>
      <c r="E647" t="s">
        <v>42</v>
      </c>
      <c r="F647" s="5">
        <v>5695000</v>
      </c>
      <c r="G647" s="5">
        <v>0</v>
      </c>
      <c r="H647" s="5">
        <v>19159609.2</v>
      </c>
      <c r="I647" s="9">
        <v>0.5</v>
      </c>
      <c r="J647" s="8" t="s">
        <v>1585</v>
      </c>
    </row>
    <row r="648" spans="1:10" x14ac:dyDescent="0.25">
      <c r="A648" t="s">
        <v>1586</v>
      </c>
      <c r="B648" t="s">
        <v>998</v>
      </c>
      <c r="C648" s="8" t="s">
        <v>1587</v>
      </c>
      <c r="D648" t="s">
        <v>1617</v>
      </c>
      <c r="E648" t="s">
        <v>42</v>
      </c>
      <c r="F648" s="5">
        <v>2518500</v>
      </c>
      <c r="G648" s="5">
        <v>0</v>
      </c>
      <c r="H648" s="5">
        <v>16641109.2</v>
      </c>
      <c r="I648" s="9">
        <v>0.45</v>
      </c>
      <c r="J648" s="8" t="s">
        <v>1134</v>
      </c>
    </row>
    <row r="649" spans="1:10" x14ac:dyDescent="0.25">
      <c r="A649" t="s">
        <v>1588</v>
      </c>
      <c r="B649" t="s">
        <v>998</v>
      </c>
      <c r="C649" s="8" t="s">
        <v>1589</v>
      </c>
      <c r="D649" t="s">
        <v>1617</v>
      </c>
      <c r="E649" t="s">
        <v>42</v>
      </c>
      <c r="F649" s="5">
        <v>2700000</v>
      </c>
      <c r="G649" s="5">
        <v>0</v>
      </c>
      <c r="H649" s="5">
        <v>13941109.2</v>
      </c>
      <c r="I649" s="9">
        <v>0.45</v>
      </c>
      <c r="J649" s="8" t="s">
        <v>1134</v>
      </c>
    </row>
    <row r="650" spans="1:10" x14ac:dyDescent="0.25">
      <c r="A650" t="s">
        <v>997</v>
      </c>
      <c r="B650" t="s">
        <v>998</v>
      </c>
      <c r="C650" s="8" t="s">
        <v>999</v>
      </c>
      <c r="D650" t="s">
        <v>1617</v>
      </c>
      <c r="E650" t="s">
        <v>42</v>
      </c>
      <c r="F650" s="5">
        <v>0</v>
      </c>
      <c r="G650" s="5">
        <v>230000</v>
      </c>
      <c r="H650" s="5">
        <v>14171109.2</v>
      </c>
      <c r="I650" s="9">
        <v>0.65</v>
      </c>
      <c r="J650" s="8" t="s">
        <v>1000</v>
      </c>
    </row>
    <row r="651" spans="1:10" x14ac:dyDescent="0.25">
      <c r="A651" t="s">
        <v>1001</v>
      </c>
      <c r="B651" t="s">
        <v>998</v>
      </c>
      <c r="C651" s="8" t="s">
        <v>35</v>
      </c>
      <c r="D651" t="s">
        <v>1618</v>
      </c>
      <c r="E651" t="s">
        <v>36</v>
      </c>
      <c r="F651" s="5">
        <v>0</v>
      </c>
      <c r="G651" s="5">
        <v>13580</v>
      </c>
      <c r="H651" s="5">
        <v>14184689.2</v>
      </c>
      <c r="I651" s="9">
        <v>0.98</v>
      </c>
      <c r="J651" s="8" t="s">
        <v>952</v>
      </c>
    </row>
    <row r="652" spans="1:10" x14ac:dyDescent="0.25">
      <c r="A652" t="s">
        <v>1590</v>
      </c>
      <c r="B652" t="s">
        <v>998</v>
      </c>
      <c r="C652" s="8" t="s">
        <v>1591</v>
      </c>
      <c r="D652" t="s">
        <v>1617</v>
      </c>
      <c r="E652" t="s">
        <v>42</v>
      </c>
      <c r="F652" s="5">
        <v>5000</v>
      </c>
      <c r="G652" s="5">
        <v>0</v>
      </c>
      <c r="H652" s="5">
        <v>14179689.2</v>
      </c>
      <c r="I652" s="9">
        <v>0.35</v>
      </c>
      <c r="J652" s="8" t="s">
        <v>1582</v>
      </c>
    </row>
    <row r="653" spans="1:10" x14ac:dyDescent="0.25">
      <c r="A653" t="s">
        <v>1002</v>
      </c>
      <c r="B653" t="s">
        <v>998</v>
      </c>
      <c r="C653" s="8" t="s">
        <v>65</v>
      </c>
      <c r="D653" t="s">
        <v>842</v>
      </c>
      <c r="E653" t="s">
        <v>956</v>
      </c>
      <c r="F653" s="5">
        <v>0</v>
      </c>
      <c r="G653" s="5">
        <v>2990000</v>
      </c>
      <c r="H653" s="5">
        <v>17169689.2</v>
      </c>
      <c r="I653" s="9">
        <v>0.75</v>
      </c>
      <c r="J653" s="8" t="s">
        <v>970</v>
      </c>
    </row>
    <row r="654" spans="1:10" x14ac:dyDescent="0.25">
      <c r="A654" t="s">
        <v>1003</v>
      </c>
      <c r="B654" t="s">
        <v>998</v>
      </c>
      <c r="C654" s="8" t="s">
        <v>245</v>
      </c>
      <c r="D654" t="s">
        <v>1621</v>
      </c>
      <c r="E654" t="s">
        <v>627</v>
      </c>
      <c r="F654" s="5">
        <v>0</v>
      </c>
      <c r="G654" s="5">
        <v>5695000</v>
      </c>
      <c r="H654" s="5">
        <v>22864689.2</v>
      </c>
      <c r="I654" s="9">
        <v>0.98</v>
      </c>
      <c r="J654" s="8" t="s">
        <v>1004</v>
      </c>
    </row>
    <row r="655" spans="1:10" x14ac:dyDescent="0.25">
      <c r="A655" t="s">
        <v>1005</v>
      </c>
      <c r="B655" t="s">
        <v>998</v>
      </c>
      <c r="C655" s="8" t="s">
        <v>1006</v>
      </c>
      <c r="D655" t="s">
        <v>1617</v>
      </c>
      <c r="E655" t="s">
        <v>42</v>
      </c>
      <c r="F655" s="5">
        <v>0</v>
      </c>
      <c r="G655" s="5">
        <v>6500</v>
      </c>
      <c r="H655" s="5">
        <v>22871189.2</v>
      </c>
      <c r="I655" s="9">
        <v>0.6</v>
      </c>
      <c r="J655" s="8" t="s">
        <v>1007</v>
      </c>
    </row>
    <row r="656" spans="1:10" x14ac:dyDescent="0.25">
      <c r="A656" t="s">
        <v>1008</v>
      </c>
      <c r="B656" t="s">
        <v>998</v>
      </c>
      <c r="C656" s="8" t="s">
        <v>92</v>
      </c>
      <c r="D656" t="s">
        <v>1618</v>
      </c>
      <c r="E656" t="s">
        <v>36</v>
      </c>
      <c r="F656" s="5">
        <v>0</v>
      </c>
      <c r="G656" s="5">
        <v>455000</v>
      </c>
      <c r="H656" s="5">
        <v>23326189.2</v>
      </c>
      <c r="I656" s="9">
        <v>0.97</v>
      </c>
      <c r="J656" s="8" t="s">
        <v>85</v>
      </c>
    </row>
    <row r="657" spans="1:10" x14ac:dyDescent="0.25">
      <c r="A657" t="s">
        <v>1592</v>
      </c>
      <c r="B657" t="s">
        <v>998</v>
      </c>
      <c r="C657" s="8" t="s">
        <v>1593</v>
      </c>
      <c r="D657" t="s">
        <v>1617</v>
      </c>
      <c r="E657" t="s">
        <v>42</v>
      </c>
      <c r="F657" s="5">
        <v>2002000</v>
      </c>
      <c r="G657" s="5">
        <v>0</v>
      </c>
      <c r="H657" s="5">
        <v>21324189.2</v>
      </c>
      <c r="I657" s="9">
        <v>0.45</v>
      </c>
      <c r="J657" s="8" t="s">
        <v>1134</v>
      </c>
    </row>
    <row r="658" spans="1:10" x14ac:dyDescent="0.25">
      <c r="A658" t="s">
        <v>1009</v>
      </c>
      <c r="B658" t="s">
        <v>998</v>
      </c>
      <c r="C658" s="8" t="s">
        <v>1010</v>
      </c>
      <c r="D658" t="s">
        <v>1618</v>
      </c>
      <c r="E658" t="s">
        <v>36</v>
      </c>
      <c r="F658" s="5">
        <v>0</v>
      </c>
      <c r="G658" s="5">
        <v>178000</v>
      </c>
      <c r="H658" s="5">
        <v>21502189.2</v>
      </c>
      <c r="I658" s="9">
        <v>0.98</v>
      </c>
      <c r="J658" s="8" t="s">
        <v>1011</v>
      </c>
    </row>
    <row r="659" spans="1:10" x14ac:dyDescent="0.25">
      <c r="A659" t="s">
        <v>1012</v>
      </c>
      <c r="B659" t="s">
        <v>998</v>
      </c>
      <c r="C659" s="8" t="s">
        <v>1013</v>
      </c>
      <c r="D659" t="s">
        <v>1617</v>
      </c>
      <c r="E659" t="s">
        <v>42</v>
      </c>
      <c r="F659" s="5">
        <v>0</v>
      </c>
      <c r="G659" s="5">
        <v>157000</v>
      </c>
      <c r="H659" s="5">
        <v>21659189.2</v>
      </c>
      <c r="I659" s="9">
        <v>0.35</v>
      </c>
      <c r="J659" s="8" t="s">
        <v>1014</v>
      </c>
    </row>
    <row r="660" spans="1:10" x14ac:dyDescent="0.25">
      <c r="A660" t="s">
        <v>1015</v>
      </c>
      <c r="B660" t="s">
        <v>998</v>
      </c>
      <c r="C660" s="8" t="s">
        <v>1016</v>
      </c>
      <c r="D660" t="s">
        <v>1618</v>
      </c>
      <c r="E660" t="s">
        <v>36</v>
      </c>
      <c r="F660" s="5">
        <v>0</v>
      </c>
      <c r="G660" s="5">
        <v>210000</v>
      </c>
      <c r="H660" s="5">
        <v>21869189.2</v>
      </c>
      <c r="I660" s="9">
        <v>0.97</v>
      </c>
      <c r="J660" s="8" t="s">
        <v>1017</v>
      </c>
    </row>
    <row r="661" spans="1:10" x14ac:dyDescent="0.25">
      <c r="A661" t="s">
        <v>1018</v>
      </c>
      <c r="B661" t="s">
        <v>998</v>
      </c>
      <c r="C661" s="8" t="s">
        <v>187</v>
      </c>
      <c r="D661" t="s">
        <v>1617</v>
      </c>
      <c r="E661" t="s">
        <v>42</v>
      </c>
      <c r="F661" s="5">
        <v>0</v>
      </c>
      <c r="G661" s="5">
        <v>175000</v>
      </c>
      <c r="H661" s="5">
        <v>22044189.2</v>
      </c>
      <c r="I661" s="9">
        <v>0.5</v>
      </c>
      <c r="J661" s="8" t="s">
        <v>975</v>
      </c>
    </row>
    <row r="662" spans="1:10" x14ac:dyDescent="0.25">
      <c r="A662" t="s">
        <v>1019</v>
      </c>
      <c r="B662" t="s">
        <v>998</v>
      </c>
      <c r="C662" s="8" t="s">
        <v>1020</v>
      </c>
      <c r="D662" t="s">
        <v>1618</v>
      </c>
      <c r="E662" t="s">
        <v>36</v>
      </c>
      <c r="F662" s="5">
        <v>0</v>
      </c>
      <c r="G662" s="5">
        <v>80000</v>
      </c>
      <c r="H662" s="5">
        <v>22124189.2</v>
      </c>
      <c r="I662" s="9">
        <v>0.95</v>
      </c>
      <c r="J662" s="8" t="s">
        <v>1021</v>
      </c>
    </row>
    <row r="663" spans="1:10" x14ac:dyDescent="0.25">
      <c r="A663" t="s">
        <v>1594</v>
      </c>
      <c r="B663" t="s">
        <v>998</v>
      </c>
      <c r="C663" s="8" t="s">
        <v>1595</v>
      </c>
      <c r="D663" t="s">
        <v>1617</v>
      </c>
      <c r="E663" t="s">
        <v>42</v>
      </c>
      <c r="F663" s="5">
        <v>4000</v>
      </c>
      <c r="G663" s="5">
        <v>0</v>
      </c>
      <c r="H663" s="5">
        <v>22120189.2</v>
      </c>
      <c r="I663" s="9">
        <v>0.35</v>
      </c>
      <c r="J663" s="8" t="s">
        <v>1582</v>
      </c>
    </row>
    <row r="664" spans="1:10" x14ac:dyDescent="0.25">
      <c r="A664" t="s">
        <v>1022</v>
      </c>
      <c r="B664" t="s">
        <v>998</v>
      </c>
      <c r="C664" s="8" t="s">
        <v>41</v>
      </c>
      <c r="D664" t="s">
        <v>1617</v>
      </c>
      <c r="E664" t="s">
        <v>42</v>
      </c>
      <c r="F664" s="5">
        <v>0</v>
      </c>
      <c r="G664" s="5">
        <v>179000</v>
      </c>
      <c r="H664" s="5">
        <v>22299189.2</v>
      </c>
      <c r="I664" s="9">
        <v>0.65</v>
      </c>
      <c r="J664" s="8" t="s">
        <v>1023</v>
      </c>
    </row>
    <row r="665" spans="1:10" x14ac:dyDescent="0.25">
      <c r="A665" t="s">
        <v>1024</v>
      </c>
      <c r="B665" t="s">
        <v>998</v>
      </c>
      <c r="C665" s="8" t="s">
        <v>1025</v>
      </c>
      <c r="D665" t="s">
        <v>1617</v>
      </c>
      <c r="E665" t="s">
        <v>42</v>
      </c>
      <c r="F665" s="5">
        <v>0</v>
      </c>
      <c r="G665" s="5">
        <v>240000</v>
      </c>
      <c r="H665" s="5">
        <v>22539189.2</v>
      </c>
      <c r="I665" s="9">
        <v>0.65</v>
      </c>
      <c r="J665" s="8" t="s">
        <v>1000</v>
      </c>
    </row>
    <row r="666" spans="1:10" x14ac:dyDescent="0.25">
      <c r="A666" t="s">
        <v>1026</v>
      </c>
      <c r="B666" t="s">
        <v>998</v>
      </c>
      <c r="C666" s="8" t="s">
        <v>1025</v>
      </c>
      <c r="D666" t="s">
        <v>1617</v>
      </c>
      <c r="E666" t="s">
        <v>42</v>
      </c>
      <c r="F666" s="5">
        <v>0</v>
      </c>
      <c r="G666" s="5">
        <v>8000</v>
      </c>
      <c r="H666" s="5">
        <v>22547189.2</v>
      </c>
      <c r="I666" s="9">
        <v>0.65</v>
      </c>
      <c r="J666" s="8" t="s">
        <v>1027</v>
      </c>
    </row>
    <row r="667" spans="1:10" x14ac:dyDescent="0.25">
      <c r="A667" t="s">
        <v>1596</v>
      </c>
      <c r="B667" t="s">
        <v>998</v>
      </c>
      <c r="C667" s="8" t="s">
        <v>1217</v>
      </c>
      <c r="D667" t="s">
        <v>1617</v>
      </c>
      <c r="E667" t="s">
        <v>1597</v>
      </c>
      <c r="F667" s="5">
        <v>4600</v>
      </c>
      <c r="G667" s="5">
        <v>0</v>
      </c>
      <c r="H667" s="5">
        <v>22542589.2</v>
      </c>
      <c r="I667" s="9">
        <v>0.5</v>
      </c>
      <c r="J667" s="8" t="s">
        <v>1598</v>
      </c>
    </row>
    <row r="668" spans="1:10" x14ac:dyDescent="0.25">
      <c r="A668" t="s">
        <v>1599</v>
      </c>
      <c r="B668" t="s">
        <v>1029</v>
      </c>
      <c r="C668" s="8" t="s">
        <v>1600</v>
      </c>
      <c r="D668" t="s">
        <v>1617</v>
      </c>
      <c r="E668" t="s">
        <v>42</v>
      </c>
      <c r="F668" s="5">
        <v>2360000</v>
      </c>
      <c r="G668" s="5">
        <v>0</v>
      </c>
      <c r="H668" s="5">
        <v>20182589.2</v>
      </c>
      <c r="I668" s="9">
        <v>0.45</v>
      </c>
      <c r="J668" s="8" t="s">
        <v>1134</v>
      </c>
    </row>
    <row r="669" spans="1:10" x14ac:dyDescent="0.25">
      <c r="A669" t="s">
        <v>1601</v>
      </c>
      <c r="B669" t="s">
        <v>1029</v>
      </c>
      <c r="C669" s="8" t="s">
        <v>1602</v>
      </c>
      <c r="D669" t="s">
        <v>1617</v>
      </c>
      <c r="E669" t="s">
        <v>42</v>
      </c>
      <c r="F669" s="5">
        <v>14000</v>
      </c>
      <c r="G669" s="5">
        <v>0</v>
      </c>
      <c r="H669" s="5">
        <v>20168589.2</v>
      </c>
      <c r="I669" s="9">
        <v>0.45</v>
      </c>
      <c r="J669" s="8" t="s">
        <v>1134</v>
      </c>
    </row>
    <row r="670" spans="1:10" x14ac:dyDescent="0.25">
      <c r="A670" t="s">
        <v>1603</v>
      </c>
      <c r="B670" t="s">
        <v>1029</v>
      </c>
      <c r="C670" s="8" t="s">
        <v>1059</v>
      </c>
      <c r="D670" t="s">
        <v>1619</v>
      </c>
      <c r="E670" t="s">
        <v>1060</v>
      </c>
      <c r="F670" s="5">
        <v>35000</v>
      </c>
      <c r="G670" s="5">
        <v>0</v>
      </c>
      <c r="H670" s="5">
        <v>20133589.2</v>
      </c>
      <c r="I670" s="9">
        <v>0.91</v>
      </c>
      <c r="J670" s="8" t="s">
        <v>1455</v>
      </c>
    </row>
    <row r="671" spans="1:10" x14ac:dyDescent="0.25">
      <c r="A671" t="s">
        <v>1604</v>
      </c>
      <c r="B671" t="s">
        <v>1029</v>
      </c>
      <c r="C671" s="8" t="s">
        <v>1605</v>
      </c>
      <c r="D671" t="s">
        <v>1620</v>
      </c>
      <c r="E671" t="s">
        <v>1073</v>
      </c>
      <c r="F671" s="5">
        <v>7000</v>
      </c>
      <c r="G671" s="5">
        <v>0</v>
      </c>
      <c r="H671" s="5">
        <v>20126589.2</v>
      </c>
      <c r="I671" s="9">
        <v>1</v>
      </c>
      <c r="J671" s="8" t="s">
        <v>1606</v>
      </c>
    </row>
    <row r="672" spans="1:10" x14ac:dyDescent="0.25">
      <c r="A672" t="s">
        <v>1028</v>
      </c>
      <c r="B672" t="s">
        <v>1029</v>
      </c>
      <c r="C672" s="8" t="s">
        <v>35</v>
      </c>
      <c r="D672" t="s">
        <v>1618</v>
      </c>
      <c r="E672" t="s">
        <v>36</v>
      </c>
      <c r="F672" s="5">
        <v>0</v>
      </c>
      <c r="G672" s="5">
        <v>521860</v>
      </c>
      <c r="H672" s="5">
        <v>20648449.2</v>
      </c>
      <c r="I672" s="9">
        <v>0.98</v>
      </c>
      <c r="J672" s="8" t="s">
        <v>952</v>
      </c>
    </row>
    <row r="673" spans="1:10" x14ac:dyDescent="0.25">
      <c r="A673" t="s">
        <v>1030</v>
      </c>
      <c r="B673" t="s">
        <v>1029</v>
      </c>
      <c r="C673" s="8" t="s">
        <v>1031</v>
      </c>
      <c r="D673" t="s">
        <v>1618</v>
      </c>
      <c r="E673" t="s">
        <v>36</v>
      </c>
      <c r="F673" s="5">
        <v>0</v>
      </c>
      <c r="G673" s="5">
        <v>4000</v>
      </c>
      <c r="H673" s="5">
        <v>20652449.2</v>
      </c>
      <c r="I673" s="9">
        <v>0.98</v>
      </c>
      <c r="J673" s="8" t="s">
        <v>1032</v>
      </c>
    </row>
    <row r="674" spans="1:10" x14ac:dyDescent="0.25">
      <c r="A674" t="s">
        <v>1033</v>
      </c>
      <c r="B674" t="s">
        <v>1029</v>
      </c>
      <c r="C674" s="8" t="s">
        <v>1034</v>
      </c>
      <c r="D674" t="s">
        <v>1618</v>
      </c>
      <c r="E674" t="s">
        <v>36</v>
      </c>
      <c r="F674" s="5">
        <v>0</v>
      </c>
      <c r="G674" s="5">
        <v>11000</v>
      </c>
      <c r="H674" s="5">
        <v>20663449.2</v>
      </c>
      <c r="I674" s="9">
        <v>0.9</v>
      </c>
      <c r="J674" s="8" t="s">
        <v>1035</v>
      </c>
    </row>
    <row r="675" spans="1:10" x14ac:dyDescent="0.25">
      <c r="A675" t="s">
        <v>1607</v>
      </c>
      <c r="B675" t="s">
        <v>1029</v>
      </c>
      <c r="C675" s="8" t="s">
        <v>1059</v>
      </c>
      <c r="D675" t="s">
        <v>1619</v>
      </c>
      <c r="E675" t="s">
        <v>1060</v>
      </c>
      <c r="F675" s="5">
        <v>6400</v>
      </c>
      <c r="G675" s="5">
        <v>0</v>
      </c>
      <c r="H675" s="5">
        <v>20657049.2</v>
      </c>
      <c r="I675" s="9">
        <v>0.91</v>
      </c>
      <c r="J675" s="8" t="s">
        <v>1455</v>
      </c>
    </row>
    <row r="676" spans="1:10" x14ac:dyDescent="0.25">
      <c r="A676" t="s">
        <v>1608</v>
      </c>
      <c r="B676" t="s">
        <v>1029</v>
      </c>
      <c r="C676" s="8" t="s">
        <v>1609</v>
      </c>
      <c r="D676" t="s">
        <v>1617</v>
      </c>
      <c r="E676" t="s">
        <v>42</v>
      </c>
      <c r="F676" s="5">
        <v>72870</v>
      </c>
      <c r="G676" s="5">
        <v>0</v>
      </c>
      <c r="H676" s="5">
        <v>20584179.2</v>
      </c>
      <c r="I676" s="9">
        <v>0.45</v>
      </c>
      <c r="J676" s="8" t="s">
        <v>1134</v>
      </c>
    </row>
    <row r="677" spans="1:10" x14ac:dyDescent="0.25">
      <c r="A677" t="s">
        <v>1036</v>
      </c>
      <c r="B677" t="s">
        <v>1029</v>
      </c>
      <c r="C677" s="8" t="s">
        <v>1037</v>
      </c>
      <c r="D677" t="s">
        <v>1618</v>
      </c>
      <c r="E677" t="s">
        <v>36</v>
      </c>
      <c r="F677" s="5">
        <v>0</v>
      </c>
      <c r="G677" s="5">
        <v>325000</v>
      </c>
      <c r="H677" s="5">
        <v>20909179.2</v>
      </c>
      <c r="I677" s="9">
        <v>0.97</v>
      </c>
      <c r="J677" s="8" t="s">
        <v>1038</v>
      </c>
    </row>
    <row r="678" spans="1:10" x14ac:dyDescent="0.25">
      <c r="A678" t="s">
        <v>1039</v>
      </c>
      <c r="B678" t="s">
        <v>1029</v>
      </c>
      <c r="C678" s="8" t="s">
        <v>41</v>
      </c>
      <c r="D678" t="s">
        <v>1617</v>
      </c>
      <c r="E678" t="s">
        <v>42</v>
      </c>
      <c r="F678" s="5">
        <v>0</v>
      </c>
      <c r="G678" s="5">
        <v>135000</v>
      </c>
      <c r="H678" s="5">
        <v>21044179.2</v>
      </c>
      <c r="I678" s="9">
        <v>0.65</v>
      </c>
      <c r="J678" s="8" t="s">
        <v>1023</v>
      </c>
    </row>
    <row r="679" spans="1:10" x14ac:dyDescent="0.25">
      <c r="A679" t="s">
        <v>1040</v>
      </c>
      <c r="B679" t="s">
        <v>1029</v>
      </c>
      <c r="C679" s="8" t="s">
        <v>1041</v>
      </c>
      <c r="D679" t="s">
        <v>1618</v>
      </c>
      <c r="E679" t="s">
        <v>36</v>
      </c>
      <c r="F679" s="5">
        <v>0</v>
      </c>
      <c r="G679" s="5">
        <v>123500</v>
      </c>
      <c r="H679" s="5">
        <v>21167679.2</v>
      </c>
      <c r="I679" s="9">
        <v>0.99</v>
      </c>
      <c r="J679" s="8" t="s">
        <v>1042</v>
      </c>
    </row>
    <row r="680" spans="1:10" x14ac:dyDescent="0.25">
      <c r="A680" t="s">
        <v>1043</v>
      </c>
      <c r="B680" t="s">
        <v>1029</v>
      </c>
      <c r="C680" s="8" t="s">
        <v>1044</v>
      </c>
      <c r="D680" t="s">
        <v>1618</v>
      </c>
      <c r="E680" t="s">
        <v>36</v>
      </c>
      <c r="F680" s="5">
        <v>0</v>
      </c>
      <c r="G680" s="5">
        <v>9500</v>
      </c>
      <c r="H680" s="5">
        <v>21177179.2</v>
      </c>
      <c r="I680" s="9">
        <v>0.99</v>
      </c>
      <c r="J680" s="8" t="s">
        <v>1045</v>
      </c>
    </row>
    <row r="681" spans="1:10" x14ac:dyDescent="0.25">
      <c r="A681" t="s">
        <v>1046</v>
      </c>
      <c r="B681" t="s">
        <v>1029</v>
      </c>
      <c r="C681" s="8" t="s">
        <v>1047</v>
      </c>
      <c r="D681" t="s">
        <v>1618</v>
      </c>
      <c r="E681" t="s">
        <v>36</v>
      </c>
      <c r="F681" s="5">
        <v>0</v>
      </c>
      <c r="G681" s="5">
        <v>210000</v>
      </c>
      <c r="H681" s="5">
        <v>21387179.2</v>
      </c>
      <c r="I681" s="9">
        <v>0.98</v>
      </c>
      <c r="J681" s="8" t="s">
        <v>1048</v>
      </c>
    </row>
    <row r="682" spans="1:10" x14ac:dyDescent="0.25">
      <c r="A682" t="s">
        <v>1610</v>
      </c>
      <c r="B682" t="s">
        <v>1029</v>
      </c>
      <c r="C682" s="8" t="s">
        <v>1611</v>
      </c>
      <c r="D682" t="s">
        <v>1617</v>
      </c>
      <c r="E682" t="s">
        <v>42</v>
      </c>
      <c r="F682" s="5">
        <v>11000</v>
      </c>
      <c r="G682" s="5">
        <v>0</v>
      </c>
      <c r="H682" s="5">
        <v>21376179.2</v>
      </c>
      <c r="I682" s="9">
        <v>0.35</v>
      </c>
      <c r="J682" s="8" t="s">
        <v>1582</v>
      </c>
    </row>
    <row r="683" spans="1:10" x14ac:dyDescent="0.25">
      <c r="A683" t="s">
        <v>1612</v>
      </c>
      <c r="B683" t="s">
        <v>1029</v>
      </c>
      <c r="C683" s="8" t="s">
        <v>1486</v>
      </c>
      <c r="D683" t="s">
        <v>1617</v>
      </c>
      <c r="E683" t="s">
        <v>42</v>
      </c>
      <c r="F683" s="5">
        <v>8500</v>
      </c>
      <c r="G683" s="5">
        <v>0</v>
      </c>
      <c r="H683" s="5">
        <v>21367679.2</v>
      </c>
      <c r="I683" s="9">
        <v>0.65</v>
      </c>
      <c r="J683" s="8" t="s">
        <v>1613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26</v>
      </c>
      <c r="B1" s="10" t="s">
        <v>27</v>
      </c>
      <c r="C1" s="11" t="s">
        <v>28</v>
      </c>
      <c r="D1" s="10" t="s">
        <v>1622</v>
      </c>
      <c r="E1" s="11" t="s">
        <v>1623</v>
      </c>
      <c r="F1" s="10" t="s">
        <v>29</v>
      </c>
      <c r="G1" s="12" t="s">
        <v>1615</v>
      </c>
      <c r="H1" s="12" t="s">
        <v>1616</v>
      </c>
      <c r="I1" s="12" t="s">
        <v>31</v>
      </c>
      <c r="J1" s="13" t="s">
        <v>32</v>
      </c>
      <c r="K1" s="11" t="s">
        <v>33</v>
      </c>
    </row>
    <row r="2" spans="1:11" x14ac:dyDescent="0.25">
      <c r="A2" t="s">
        <v>1050</v>
      </c>
      <c r="B2" t="s">
        <v>12</v>
      </c>
      <c r="C2" s="8" t="s">
        <v>1051</v>
      </c>
      <c r="D2" s="18" t="s">
        <v>1624</v>
      </c>
      <c r="E2" s="8" t="s">
        <v>1625</v>
      </c>
      <c r="F2" t="s">
        <v>42</v>
      </c>
      <c r="G2" s="5">
        <v>264100</v>
      </c>
      <c r="H2" s="5">
        <v>0</v>
      </c>
      <c r="I2" s="5">
        <v>35871632.85</v>
      </c>
      <c r="J2" s="9">
        <v>0.3</v>
      </c>
      <c r="K2" s="8" t="s">
        <v>1052</v>
      </c>
    </row>
    <row r="3" spans="1:11" x14ac:dyDescent="0.25">
      <c r="A3" t="s">
        <v>1053</v>
      </c>
      <c r="B3" t="s">
        <v>12</v>
      </c>
      <c r="C3" s="8" t="s">
        <v>1054</v>
      </c>
      <c r="D3" s="18" t="s">
        <v>1624</v>
      </c>
      <c r="E3" s="8" t="s">
        <v>1625</v>
      </c>
      <c r="F3" t="s">
        <v>42</v>
      </c>
      <c r="G3" s="5">
        <v>556770</v>
      </c>
      <c r="H3" s="5">
        <v>0</v>
      </c>
      <c r="I3" s="5">
        <v>35314862.85</v>
      </c>
      <c r="J3" s="9">
        <v>0.3</v>
      </c>
      <c r="K3" s="8" t="s">
        <v>1055</v>
      </c>
    </row>
    <row r="4" spans="1:11" x14ac:dyDescent="0.25">
      <c r="A4" t="s">
        <v>1056</v>
      </c>
      <c r="B4" t="s">
        <v>12</v>
      </c>
      <c r="C4" s="8" t="s">
        <v>1057</v>
      </c>
      <c r="D4" s="18" t="s">
        <v>1624</v>
      </c>
      <c r="E4" s="8" t="s">
        <v>1625</v>
      </c>
      <c r="F4" t="s">
        <v>42</v>
      </c>
      <c r="G4" s="5">
        <v>1906000</v>
      </c>
      <c r="H4" s="5">
        <v>0</v>
      </c>
      <c r="I4" s="5">
        <v>34641441.85</v>
      </c>
      <c r="J4" s="9">
        <v>0.3</v>
      </c>
      <c r="K4" s="8" t="s">
        <v>1055</v>
      </c>
    </row>
    <row r="5" spans="1:11" x14ac:dyDescent="0.25">
      <c r="A5" t="s">
        <v>1065</v>
      </c>
      <c r="B5" t="s">
        <v>12</v>
      </c>
      <c r="C5" s="8" t="s">
        <v>1066</v>
      </c>
      <c r="D5" s="18" t="s">
        <v>1624</v>
      </c>
      <c r="E5" s="8" t="s">
        <v>1625</v>
      </c>
      <c r="F5" t="s">
        <v>42</v>
      </c>
      <c r="G5" s="5">
        <v>30000</v>
      </c>
      <c r="H5" s="5">
        <v>0</v>
      </c>
      <c r="I5" s="5">
        <v>35323241.85</v>
      </c>
      <c r="J5" s="9">
        <v>0.3</v>
      </c>
      <c r="K5" s="8" t="s">
        <v>1067</v>
      </c>
    </row>
    <row r="6" spans="1:11" x14ac:dyDescent="0.25">
      <c r="A6" t="s">
        <v>1068</v>
      </c>
      <c r="B6" t="s">
        <v>12</v>
      </c>
      <c r="C6" s="8" t="s">
        <v>1069</v>
      </c>
      <c r="D6" s="18" t="s">
        <v>1624</v>
      </c>
      <c r="E6" s="8" t="s">
        <v>1625</v>
      </c>
      <c r="F6" t="s">
        <v>42</v>
      </c>
      <c r="G6" s="5">
        <v>70000</v>
      </c>
      <c r="H6" s="5">
        <v>0</v>
      </c>
      <c r="I6" s="5">
        <v>35253241.85</v>
      </c>
      <c r="J6" s="9">
        <v>0.3</v>
      </c>
      <c r="K6" s="8" t="s">
        <v>1070</v>
      </c>
    </row>
    <row r="7" spans="1:11" x14ac:dyDescent="0.25">
      <c r="A7" t="s">
        <v>1076</v>
      </c>
      <c r="B7" t="s">
        <v>58</v>
      </c>
      <c r="C7" s="8" t="s">
        <v>1077</v>
      </c>
      <c r="D7" s="18" t="s">
        <v>1624</v>
      </c>
      <c r="E7" s="8" t="s">
        <v>1625</v>
      </c>
      <c r="F7" t="s">
        <v>42</v>
      </c>
      <c r="G7" s="5">
        <v>628000</v>
      </c>
      <c r="H7" s="5">
        <v>0</v>
      </c>
      <c r="I7" s="5">
        <v>34725916.85</v>
      </c>
      <c r="J7" s="9">
        <v>0.3</v>
      </c>
      <c r="K7" s="8" t="s">
        <v>1055</v>
      </c>
    </row>
    <row r="8" spans="1:11" x14ac:dyDescent="0.25">
      <c r="A8" t="s">
        <v>1078</v>
      </c>
      <c r="B8" t="s">
        <v>58</v>
      </c>
      <c r="C8" s="8" t="s">
        <v>1079</v>
      </c>
      <c r="D8" s="18" t="s">
        <v>1624</v>
      </c>
      <c r="E8" s="8" t="s">
        <v>1625</v>
      </c>
      <c r="F8" t="s">
        <v>42</v>
      </c>
      <c r="G8" s="5">
        <v>1102000</v>
      </c>
      <c r="H8" s="5">
        <v>0</v>
      </c>
      <c r="I8" s="5">
        <v>33623916.85</v>
      </c>
      <c r="J8" s="9">
        <v>0.3</v>
      </c>
      <c r="K8" s="8" t="s">
        <v>1055</v>
      </c>
    </row>
    <row r="9" spans="1:11" x14ac:dyDescent="0.25">
      <c r="A9" t="s">
        <v>1080</v>
      </c>
      <c r="B9" t="s">
        <v>58</v>
      </c>
      <c r="C9" s="8" t="s">
        <v>1081</v>
      </c>
      <c r="D9" s="18" t="s">
        <v>1624</v>
      </c>
      <c r="E9" s="8" t="s">
        <v>1625</v>
      </c>
      <c r="F9" t="s">
        <v>42</v>
      </c>
      <c r="G9" s="5">
        <v>2379000</v>
      </c>
      <c r="H9" s="5">
        <v>0</v>
      </c>
      <c r="I9" s="5">
        <v>31244916.85</v>
      </c>
      <c r="J9" s="9">
        <v>0.3</v>
      </c>
      <c r="K9" s="8" t="s">
        <v>1055</v>
      </c>
    </row>
    <row r="10" spans="1:11" x14ac:dyDescent="0.25">
      <c r="A10" t="s">
        <v>1082</v>
      </c>
      <c r="B10" t="s">
        <v>58</v>
      </c>
      <c r="C10" s="8" t="s">
        <v>1083</v>
      </c>
      <c r="D10" s="18" t="s">
        <v>1624</v>
      </c>
      <c r="E10" s="8" t="s">
        <v>1625</v>
      </c>
      <c r="F10" t="s">
        <v>42</v>
      </c>
      <c r="G10" s="5">
        <v>201629.31</v>
      </c>
      <c r="H10" s="5">
        <v>0</v>
      </c>
      <c r="I10" s="5">
        <v>31043287.54</v>
      </c>
      <c r="J10" s="9">
        <v>0.3</v>
      </c>
      <c r="K10" s="8" t="s">
        <v>1055</v>
      </c>
    </row>
    <row r="11" spans="1:11" x14ac:dyDescent="0.25">
      <c r="A11" t="s">
        <v>1084</v>
      </c>
      <c r="B11" t="s">
        <v>58</v>
      </c>
      <c r="C11" s="8" t="s">
        <v>1085</v>
      </c>
      <c r="D11" s="18" t="s">
        <v>1624</v>
      </c>
      <c r="E11" s="8" t="s">
        <v>1625</v>
      </c>
      <c r="F11" t="s">
        <v>42</v>
      </c>
      <c r="G11" s="5">
        <v>259955.24</v>
      </c>
      <c r="H11" s="5">
        <v>0</v>
      </c>
      <c r="I11" s="5">
        <v>30783332.3</v>
      </c>
      <c r="J11" s="9">
        <v>0.3</v>
      </c>
      <c r="K11" s="8" t="s">
        <v>1055</v>
      </c>
    </row>
    <row r="12" spans="1:11" x14ac:dyDescent="0.25">
      <c r="A12" t="s">
        <v>1090</v>
      </c>
      <c r="B12" t="s">
        <v>58</v>
      </c>
      <c r="C12" s="8" t="s">
        <v>1091</v>
      </c>
      <c r="D12" s="18" t="s">
        <v>1624</v>
      </c>
      <c r="E12" s="8" t="s">
        <v>1625</v>
      </c>
      <c r="F12" t="s">
        <v>42</v>
      </c>
      <c r="G12" s="5">
        <v>380000</v>
      </c>
      <c r="H12" s="5">
        <v>0</v>
      </c>
      <c r="I12" s="5">
        <v>38460082.3</v>
      </c>
      <c r="J12" s="9">
        <v>0.3</v>
      </c>
      <c r="K12" s="8" t="s">
        <v>1055</v>
      </c>
    </row>
    <row r="13" spans="1:11" x14ac:dyDescent="0.25">
      <c r="A13" t="s">
        <v>1092</v>
      </c>
      <c r="B13" t="s">
        <v>97</v>
      </c>
      <c r="C13" s="8" t="s">
        <v>1093</v>
      </c>
      <c r="D13" s="18" t="s">
        <v>1624</v>
      </c>
      <c r="E13" s="8" t="s">
        <v>1625</v>
      </c>
      <c r="F13" t="s">
        <v>42</v>
      </c>
      <c r="G13" s="5">
        <v>6000</v>
      </c>
      <c r="H13" s="5">
        <v>0</v>
      </c>
      <c r="I13" s="5">
        <v>42196082.3</v>
      </c>
      <c r="J13" s="9">
        <v>0.25</v>
      </c>
      <c r="K13" s="8" t="s">
        <v>1094</v>
      </c>
    </row>
    <row r="14" spans="1:11" x14ac:dyDescent="0.25">
      <c r="A14" t="s">
        <v>1099</v>
      </c>
      <c r="B14" t="s">
        <v>97</v>
      </c>
      <c r="C14" s="8" t="s">
        <v>1100</v>
      </c>
      <c r="D14" s="18" t="s">
        <v>1624</v>
      </c>
      <c r="E14" s="8" t="s">
        <v>1625</v>
      </c>
      <c r="F14" t="s">
        <v>42</v>
      </c>
      <c r="G14" s="5">
        <v>600900</v>
      </c>
      <c r="H14" s="5">
        <v>0</v>
      </c>
      <c r="I14" s="5">
        <v>42021182.3</v>
      </c>
      <c r="J14" s="9">
        <v>0.3</v>
      </c>
      <c r="K14" s="8" t="s">
        <v>1055</v>
      </c>
    </row>
    <row r="15" spans="1:11" x14ac:dyDescent="0.25">
      <c r="A15" t="s">
        <v>1101</v>
      </c>
      <c r="B15" t="s">
        <v>97</v>
      </c>
      <c r="C15" s="8" t="s">
        <v>1102</v>
      </c>
      <c r="D15" s="18" t="s">
        <v>1624</v>
      </c>
      <c r="E15" s="8" t="s">
        <v>1625</v>
      </c>
      <c r="F15" t="s">
        <v>42</v>
      </c>
      <c r="G15" s="5">
        <v>201000</v>
      </c>
      <c r="H15" s="5">
        <v>0</v>
      </c>
      <c r="I15" s="5">
        <v>41820182.3</v>
      </c>
      <c r="J15" s="9">
        <v>0.3</v>
      </c>
      <c r="K15" s="8" t="s">
        <v>1055</v>
      </c>
    </row>
    <row r="16" spans="1:11" x14ac:dyDescent="0.25">
      <c r="A16" t="s">
        <v>1103</v>
      </c>
      <c r="B16" t="s">
        <v>97</v>
      </c>
      <c r="C16" s="8" t="s">
        <v>1104</v>
      </c>
      <c r="D16" s="18" t="s">
        <v>1624</v>
      </c>
      <c r="E16" s="8" t="s">
        <v>1625</v>
      </c>
      <c r="F16" t="s">
        <v>42</v>
      </c>
      <c r="G16" s="5">
        <v>5000</v>
      </c>
      <c r="H16" s="5">
        <v>0</v>
      </c>
      <c r="I16" s="5">
        <v>41876292.3</v>
      </c>
      <c r="J16" s="9">
        <v>0.25</v>
      </c>
      <c r="K16" s="8" t="s">
        <v>1094</v>
      </c>
    </row>
    <row r="17" spans="1:11" x14ac:dyDescent="0.25">
      <c r="A17" t="s">
        <v>1105</v>
      </c>
      <c r="B17" t="s">
        <v>97</v>
      </c>
      <c r="C17" s="8" t="s">
        <v>1106</v>
      </c>
      <c r="D17" s="18" t="s">
        <v>1624</v>
      </c>
      <c r="E17" s="8" t="s">
        <v>1625</v>
      </c>
      <c r="F17" t="s">
        <v>42</v>
      </c>
      <c r="G17" s="5">
        <v>486000</v>
      </c>
      <c r="H17" s="5">
        <v>0</v>
      </c>
      <c r="I17" s="5">
        <v>41390292.3</v>
      </c>
      <c r="J17" s="9">
        <v>0.3</v>
      </c>
      <c r="K17" s="8" t="s">
        <v>1055</v>
      </c>
    </row>
    <row r="18" spans="1:11" x14ac:dyDescent="0.25">
      <c r="A18" t="s">
        <v>1107</v>
      </c>
      <c r="B18" t="s">
        <v>97</v>
      </c>
      <c r="C18" s="8" t="s">
        <v>1108</v>
      </c>
      <c r="D18" s="18" t="s">
        <v>1624</v>
      </c>
      <c r="E18" s="8" t="s">
        <v>1625</v>
      </c>
      <c r="F18" t="s">
        <v>42</v>
      </c>
      <c r="G18" s="5">
        <v>280000</v>
      </c>
      <c r="H18" s="5">
        <v>0</v>
      </c>
      <c r="I18" s="5">
        <v>41110292.3</v>
      </c>
      <c r="J18" s="9">
        <v>0.3</v>
      </c>
      <c r="K18" s="8" t="s">
        <v>1055</v>
      </c>
    </row>
    <row r="19" spans="1:11" x14ac:dyDescent="0.25">
      <c r="A19" t="s">
        <v>1109</v>
      </c>
      <c r="B19" t="s">
        <v>97</v>
      </c>
      <c r="C19" s="8" t="s">
        <v>1110</v>
      </c>
      <c r="D19" s="18" t="s">
        <v>1624</v>
      </c>
      <c r="E19" s="8" t="s">
        <v>1625</v>
      </c>
      <c r="F19" t="s">
        <v>42</v>
      </c>
      <c r="G19" s="5">
        <v>1456000</v>
      </c>
      <c r="H19" s="5">
        <v>0</v>
      </c>
      <c r="I19" s="5">
        <v>39654292.3</v>
      </c>
      <c r="J19" s="9">
        <v>0.3</v>
      </c>
      <c r="K19" s="8" t="s">
        <v>1055</v>
      </c>
    </row>
    <row r="20" spans="1:11" x14ac:dyDescent="0.25">
      <c r="A20" t="s">
        <v>1111</v>
      </c>
      <c r="B20" t="s">
        <v>97</v>
      </c>
      <c r="C20" s="8" t="s">
        <v>1112</v>
      </c>
      <c r="D20" s="18" t="s">
        <v>1624</v>
      </c>
      <c r="E20" s="8" t="s">
        <v>1625</v>
      </c>
      <c r="F20" t="s">
        <v>42</v>
      </c>
      <c r="G20" s="5">
        <v>101500</v>
      </c>
      <c r="H20" s="5">
        <v>0</v>
      </c>
      <c r="I20" s="5">
        <v>39552792.3</v>
      </c>
      <c r="J20" s="9">
        <v>0.3</v>
      </c>
      <c r="K20" s="8" t="s">
        <v>1055</v>
      </c>
    </row>
    <row r="21" spans="1:11" x14ac:dyDescent="0.25">
      <c r="A21" t="s">
        <v>1113</v>
      </c>
      <c r="B21" t="s">
        <v>97</v>
      </c>
      <c r="C21" s="8" t="s">
        <v>1114</v>
      </c>
      <c r="D21" s="18" t="s">
        <v>1624</v>
      </c>
      <c r="E21" s="8" t="s">
        <v>1625</v>
      </c>
      <c r="F21" t="s">
        <v>42</v>
      </c>
      <c r="G21" s="5">
        <v>228000</v>
      </c>
      <c r="H21" s="5">
        <v>0</v>
      </c>
      <c r="I21" s="5">
        <v>39324792.3</v>
      </c>
      <c r="J21" s="9">
        <v>0.3</v>
      </c>
      <c r="K21" s="8" t="s">
        <v>1055</v>
      </c>
    </row>
    <row r="22" spans="1:11" x14ac:dyDescent="0.25">
      <c r="A22" t="s">
        <v>1115</v>
      </c>
      <c r="B22" t="s">
        <v>97</v>
      </c>
      <c r="C22" s="8" t="s">
        <v>1116</v>
      </c>
      <c r="D22" s="18" t="s">
        <v>1624</v>
      </c>
      <c r="E22" s="8" t="s">
        <v>1625</v>
      </c>
      <c r="F22" t="s">
        <v>42</v>
      </c>
      <c r="G22" s="5">
        <v>37500</v>
      </c>
      <c r="H22" s="5">
        <v>0</v>
      </c>
      <c r="I22" s="5">
        <v>39287292.3</v>
      </c>
      <c r="J22" s="9">
        <v>0.3</v>
      </c>
      <c r="K22" s="8" t="s">
        <v>1055</v>
      </c>
    </row>
    <row r="23" spans="1:11" x14ac:dyDescent="0.25">
      <c r="A23" t="s">
        <v>1117</v>
      </c>
      <c r="B23" t="s">
        <v>97</v>
      </c>
      <c r="C23" s="8" t="s">
        <v>1118</v>
      </c>
      <c r="D23" s="18" t="s">
        <v>1624</v>
      </c>
      <c r="E23" s="8" t="s">
        <v>1625</v>
      </c>
      <c r="F23" t="s">
        <v>42</v>
      </c>
      <c r="G23" s="5">
        <v>765000</v>
      </c>
      <c r="H23" s="5">
        <v>0</v>
      </c>
      <c r="I23" s="5">
        <v>38522292.3</v>
      </c>
      <c r="J23" s="9">
        <v>0.3</v>
      </c>
      <c r="K23" s="8" t="s">
        <v>1055</v>
      </c>
    </row>
    <row r="24" spans="1:11" x14ac:dyDescent="0.25">
      <c r="A24" t="s">
        <v>1119</v>
      </c>
      <c r="B24" t="s">
        <v>97</v>
      </c>
      <c r="C24" s="8" t="s">
        <v>1120</v>
      </c>
      <c r="D24" s="18" t="s">
        <v>1624</v>
      </c>
      <c r="E24" s="8" t="s">
        <v>1625</v>
      </c>
      <c r="F24" t="s">
        <v>42</v>
      </c>
      <c r="G24" s="5">
        <v>840000</v>
      </c>
      <c r="H24" s="5">
        <v>0</v>
      </c>
      <c r="I24" s="5">
        <v>37682292.3</v>
      </c>
      <c r="J24" s="9">
        <v>0.35</v>
      </c>
      <c r="K24" s="8" t="s">
        <v>1121</v>
      </c>
    </row>
    <row r="25" spans="1:11" x14ac:dyDescent="0.25">
      <c r="A25" t="s">
        <v>1129</v>
      </c>
      <c r="B25" t="s">
        <v>97</v>
      </c>
      <c r="C25" s="8" t="s">
        <v>1130</v>
      </c>
      <c r="D25" s="18" t="s">
        <v>1624</v>
      </c>
      <c r="E25" s="8" t="s">
        <v>1625</v>
      </c>
      <c r="F25" t="s">
        <v>42</v>
      </c>
      <c r="G25" s="5">
        <v>1500</v>
      </c>
      <c r="H25" s="5">
        <v>0</v>
      </c>
      <c r="I25" s="5">
        <v>37854292.3</v>
      </c>
      <c r="J25" s="9">
        <v>0.3</v>
      </c>
      <c r="K25" s="8" t="s">
        <v>1131</v>
      </c>
    </row>
    <row r="26" spans="1:11" x14ac:dyDescent="0.25">
      <c r="A26" t="s">
        <v>1132</v>
      </c>
      <c r="B26" t="s">
        <v>97</v>
      </c>
      <c r="C26" s="8" t="s">
        <v>1133</v>
      </c>
      <c r="D26" s="18" t="s">
        <v>1624</v>
      </c>
      <c r="E26" s="8" t="s">
        <v>1625</v>
      </c>
      <c r="F26" t="s">
        <v>42</v>
      </c>
      <c r="G26" s="5">
        <v>322500</v>
      </c>
      <c r="H26" s="5">
        <v>0</v>
      </c>
      <c r="I26" s="5">
        <v>37720792.3</v>
      </c>
      <c r="J26" s="9">
        <v>0.35</v>
      </c>
      <c r="K26" s="8" t="s">
        <v>1134</v>
      </c>
    </row>
    <row r="27" spans="1:11" x14ac:dyDescent="0.25">
      <c r="A27" t="s">
        <v>1135</v>
      </c>
      <c r="B27" t="s">
        <v>97</v>
      </c>
      <c r="C27" s="8" t="s">
        <v>1136</v>
      </c>
      <c r="D27" s="18" t="s">
        <v>1624</v>
      </c>
      <c r="E27" s="8" t="s">
        <v>1625</v>
      </c>
      <c r="F27" t="s">
        <v>42</v>
      </c>
      <c r="G27" s="5">
        <v>1100000</v>
      </c>
      <c r="H27" s="5">
        <v>0</v>
      </c>
      <c r="I27" s="5">
        <v>36620792.3</v>
      </c>
      <c r="J27" s="9">
        <v>0.35</v>
      </c>
      <c r="K27" s="8" t="s">
        <v>1134</v>
      </c>
    </row>
    <row r="28" spans="1:11" x14ac:dyDescent="0.25">
      <c r="A28" t="s">
        <v>1138</v>
      </c>
      <c r="B28" t="s">
        <v>97</v>
      </c>
      <c r="C28" s="8" t="s">
        <v>1139</v>
      </c>
      <c r="D28" s="18" t="s">
        <v>1624</v>
      </c>
      <c r="E28" s="8" t="s">
        <v>1625</v>
      </c>
      <c r="F28" t="s">
        <v>42</v>
      </c>
      <c r="G28" s="5">
        <v>11500</v>
      </c>
      <c r="H28" s="5">
        <v>0</v>
      </c>
      <c r="I28" s="5">
        <v>37367592.3</v>
      </c>
      <c r="J28" s="9">
        <v>0.3</v>
      </c>
      <c r="K28" s="8" t="s">
        <v>1140</v>
      </c>
    </row>
    <row r="29" spans="1:11" x14ac:dyDescent="0.25">
      <c r="A29" t="s">
        <v>1141</v>
      </c>
      <c r="B29" t="s">
        <v>141</v>
      </c>
      <c r="C29" s="8" t="s">
        <v>1142</v>
      </c>
      <c r="D29" s="18" t="s">
        <v>1624</v>
      </c>
      <c r="E29" s="8" t="s">
        <v>1625</v>
      </c>
      <c r="F29" t="s">
        <v>42</v>
      </c>
      <c r="G29" s="5">
        <v>1696000</v>
      </c>
      <c r="H29" s="5">
        <v>0</v>
      </c>
      <c r="I29" s="5">
        <v>35671592.3</v>
      </c>
      <c r="J29" s="9">
        <v>0.35</v>
      </c>
      <c r="K29" s="8" t="s">
        <v>1143</v>
      </c>
    </row>
    <row r="30" spans="1:11" x14ac:dyDescent="0.25">
      <c r="A30" t="s">
        <v>1144</v>
      </c>
      <c r="B30" t="s">
        <v>141</v>
      </c>
      <c r="C30" s="8" t="s">
        <v>1145</v>
      </c>
      <c r="D30" s="18" t="s">
        <v>1624</v>
      </c>
      <c r="E30" s="8" t="s">
        <v>1625</v>
      </c>
      <c r="F30" t="s">
        <v>42</v>
      </c>
      <c r="G30" s="5">
        <v>2379000</v>
      </c>
      <c r="H30" s="5">
        <v>0</v>
      </c>
      <c r="I30" s="5">
        <v>33292592.3</v>
      </c>
      <c r="J30" s="9">
        <v>0.35</v>
      </c>
      <c r="K30" s="8" t="s">
        <v>1134</v>
      </c>
    </row>
    <row r="31" spans="1:11" x14ac:dyDescent="0.25">
      <c r="A31" t="s">
        <v>1146</v>
      </c>
      <c r="B31" t="s">
        <v>141</v>
      </c>
      <c r="C31" s="8" t="s">
        <v>1147</v>
      </c>
      <c r="D31" s="18" t="s">
        <v>1624</v>
      </c>
      <c r="E31" s="8" t="s">
        <v>1625</v>
      </c>
      <c r="F31" t="s">
        <v>42</v>
      </c>
      <c r="G31" s="5">
        <v>2381680</v>
      </c>
      <c r="H31" s="5">
        <v>0</v>
      </c>
      <c r="I31" s="5">
        <v>30910912.3</v>
      </c>
      <c r="J31" s="9">
        <v>0.35</v>
      </c>
      <c r="K31" s="8" t="s">
        <v>1134</v>
      </c>
    </row>
    <row r="32" spans="1:11" x14ac:dyDescent="0.25">
      <c r="A32" t="s">
        <v>1148</v>
      </c>
      <c r="B32" t="s">
        <v>141</v>
      </c>
      <c r="C32" s="8" t="s">
        <v>1149</v>
      </c>
      <c r="D32" s="18" t="s">
        <v>1624</v>
      </c>
      <c r="E32" s="8" t="s">
        <v>1625</v>
      </c>
      <c r="F32" t="s">
        <v>42</v>
      </c>
      <c r="G32" s="5">
        <v>128250</v>
      </c>
      <c r="H32" s="5">
        <v>0</v>
      </c>
      <c r="I32" s="5">
        <v>30782662.3</v>
      </c>
      <c r="J32" s="9">
        <v>0.35</v>
      </c>
      <c r="K32" s="8" t="s">
        <v>1134</v>
      </c>
    </row>
    <row r="33" spans="1:11" x14ac:dyDescent="0.25">
      <c r="A33" t="s">
        <v>1150</v>
      </c>
      <c r="B33" t="s">
        <v>141</v>
      </c>
      <c r="C33" s="8" t="s">
        <v>1151</v>
      </c>
      <c r="D33" s="18" t="s">
        <v>1624</v>
      </c>
      <c r="E33" s="8" t="s">
        <v>1625</v>
      </c>
      <c r="F33" t="s">
        <v>42</v>
      </c>
      <c r="G33" s="5">
        <v>4785000</v>
      </c>
      <c r="H33" s="5">
        <v>0</v>
      </c>
      <c r="I33" s="5">
        <v>25997662.3</v>
      </c>
      <c r="J33" s="9">
        <v>0.35</v>
      </c>
      <c r="K33" s="8" t="s">
        <v>1134</v>
      </c>
    </row>
    <row r="34" spans="1:11" x14ac:dyDescent="0.25">
      <c r="A34" t="s">
        <v>1152</v>
      </c>
      <c r="B34" t="s">
        <v>141</v>
      </c>
      <c r="C34" s="8" t="s">
        <v>1153</v>
      </c>
      <c r="D34" s="18" t="s">
        <v>1624</v>
      </c>
      <c r="E34" s="8" t="s">
        <v>1625</v>
      </c>
      <c r="F34" t="s">
        <v>42</v>
      </c>
      <c r="G34" s="5">
        <v>5800</v>
      </c>
      <c r="H34" s="5">
        <v>0</v>
      </c>
      <c r="I34" s="5">
        <v>25991862.3</v>
      </c>
      <c r="J34" s="9">
        <v>0.3</v>
      </c>
      <c r="K34" s="8" t="s">
        <v>1131</v>
      </c>
    </row>
    <row r="35" spans="1:11" x14ac:dyDescent="0.25">
      <c r="A35" t="s">
        <v>1154</v>
      </c>
      <c r="B35" t="s">
        <v>141</v>
      </c>
      <c r="C35" s="8" t="s">
        <v>1155</v>
      </c>
      <c r="D35" s="18" t="s">
        <v>1624</v>
      </c>
      <c r="E35" s="8" t="s">
        <v>1625</v>
      </c>
      <c r="F35" t="s">
        <v>42</v>
      </c>
      <c r="G35" s="5">
        <v>66875</v>
      </c>
      <c r="H35" s="5">
        <v>0</v>
      </c>
      <c r="I35" s="5">
        <v>26982374.6</v>
      </c>
      <c r="J35" s="9">
        <v>0.55</v>
      </c>
      <c r="K35" s="8" t="s">
        <v>1156</v>
      </c>
    </row>
    <row r="36" spans="1:11" x14ac:dyDescent="0.25">
      <c r="A36" t="s">
        <v>1159</v>
      </c>
      <c r="B36" t="s">
        <v>141</v>
      </c>
      <c r="C36" s="8" t="s">
        <v>1160</v>
      </c>
      <c r="D36" s="18" t="s">
        <v>1624</v>
      </c>
      <c r="E36" s="8" t="s">
        <v>1625</v>
      </c>
      <c r="F36" t="s">
        <v>42</v>
      </c>
      <c r="G36" s="5">
        <v>520000</v>
      </c>
      <c r="H36" s="5">
        <v>0</v>
      </c>
      <c r="I36" s="5">
        <v>28329749.6</v>
      </c>
      <c r="J36" s="9">
        <v>0.35</v>
      </c>
      <c r="K36" s="8" t="s">
        <v>1134</v>
      </c>
    </row>
    <row r="37" spans="1:11" x14ac:dyDescent="0.25">
      <c r="A37" t="s">
        <v>1161</v>
      </c>
      <c r="B37" t="s">
        <v>141</v>
      </c>
      <c r="C37" s="8" t="s">
        <v>1162</v>
      </c>
      <c r="D37" s="18" t="s">
        <v>1624</v>
      </c>
      <c r="E37" s="8" t="s">
        <v>1625</v>
      </c>
      <c r="F37" t="s">
        <v>42</v>
      </c>
      <c r="G37" s="5">
        <v>325000</v>
      </c>
      <c r="H37" s="5">
        <v>0</v>
      </c>
      <c r="I37" s="5">
        <v>28744239.6</v>
      </c>
      <c r="J37" s="9">
        <v>0.35</v>
      </c>
      <c r="K37" s="8" t="s">
        <v>1134</v>
      </c>
    </row>
    <row r="38" spans="1:11" x14ac:dyDescent="0.25">
      <c r="A38" t="s">
        <v>1163</v>
      </c>
      <c r="B38" t="s">
        <v>141</v>
      </c>
      <c r="C38" s="8" t="s">
        <v>1164</v>
      </c>
      <c r="D38" s="18" t="s">
        <v>1624</v>
      </c>
      <c r="E38" s="8" t="s">
        <v>1625</v>
      </c>
      <c r="F38" t="s">
        <v>42</v>
      </c>
      <c r="G38" s="5">
        <v>1100000</v>
      </c>
      <c r="H38" s="5">
        <v>0</v>
      </c>
      <c r="I38" s="5">
        <v>27644239.6</v>
      </c>
      <c r="J38" s="9">
        <v>0.35</v>
      </c>
      <c r="K38" s="8" t="s">
        <v>1134</v>
      </c>
    </row>
    <row r="39" spans="1:11" x14ac:dyDescent="0.25">
      <c r="A39" t="s">
        <v>1165</v>
      </c>
      <c r="B39" t="s">
        <v>141</v>
      </c>
      <c r="C39" s="8" t="s">
        <v>1166</v>
      </c>
      <c r="D39" s="18" t="s">
        <v>1624</v>
      </c>
      <c r="E39" s="8" t="s">
        <v>1625</v>
      </c>
      <c r="F39" t="s">
        <v>42</v>
      </c>
      <c r="G39" s="5">
        <v>440000</v>
      </c>
      <c r="H39" s="5">
        <v>0</v>
      </c>
      <c r="I39" s="5">
        <v>27332905.6</v>
      </c>
      <c r="J39" s="9">
        <v>0.35</v>
      </c>
      <c r="K39" s="8" t="s">
        <v>1134</v>
      </c>
    </row>
    <row r="40" spans="1:11" x14ac:dyDescent="0.25">
      <c r="A40" t="s">
        <v>1167</v>
      </c>
      <c r="B40" t="s">
        <v>141</v>
      </c>
      <c r="C40" s="8" t="s">
        <v>1168</v>
      </c>
      <c r="D40" s="18" t="s">
        <v>1624</v>
      </c>
      <c r="E40" s="8" t="s">
        <v>1625</v>
      </c>
      <c r="F40" t="s">
        <v>42</v>
      </c>
      <c r="G40" s="5">
        <v>7000</v>
      </c>
      <c r="H40" s="5">
        <v>0</v>
      </c>
      <c r="I40" s="5">
        <v>27425905.6</v>
      </c>
      <c r="J40" s="9">
        <v>0.3</v>
      </c>
      <c r="K40" s="8" t="s">
        <v>1169</v>
      </c>
    </row>
    <row r="41" spans="1:11" x14ac:dyDescent="0.25">
      <c r="A41" t="s">
        <v>1170</v>
      </c>
      <c r="B41" t="s">
        <v>141</v>
      </c>
      <c r="C41" s="8" t="s">
        <v>1171</v>
      </c>
      <c r="D41" s="18" t="s">
        <v>1624</v>
      </c>
      <c r="E41" s="8" t="s">
        <v>1625</v>
      </c>
      <c r="F41" t="s">
        <v>42</v>
      </c>
      <c r="G41" s="5">
        <v>2500</v>
      </c>
      <c r="H41" s="5">
        <v>0</v>
      </c>
      <c r="I41" s="5">
        <v>27694704.6</v>
      </c>
      <c r="J41" s="9">
        <v>0.3</v>
      </c>
      <c r="K41" s="8" t="s">
        <v>1131</v>
      </c>
    </row>
    <row r="42" spans="1:11" x14ac:dyDescent="0.25">
      <c r="A42" t="s">
        <v>1174</v>
      </c>
      <c r="B42" t="s">
        <v>197</v>
      </c>
      <c r="C42" s="8" t="s">
        <v>1175</v>
      </c>
      <c r="D42" s="18" t="s">
        <v>1624</v>
      </c>
      <c r="E42" s="8" t="s">
        <v>1625</v>
      </c>
      <c r="F42" t="s">
        <v>42</v>
      </c>
      <c r="G42" s="5">
        <v>646100</v>
      </c>
      <c r="H42" s="5">
        <v>0</v>
      </c>
      <c r="I42" s="5">
        <v>27028604.6</v>
      </c>
      <c r="J42" s="9">
        <v>0.35</v>
      </c>
      <c r="K42" s="8" t="s">
        <v>1134</v>
      </c>
    </row>
    <row r="43" spans="1:11" x14ac:dyDescent="0.25">
      <c r="A43" t="s">
        <v>1176</v>
      </c>
      <c r="B43" t="s">
        <v>197</v>
      </c>
      <c r="C43" s="8" t="s">
        <v>1177</v>
      </c>
      <c r="D43" s="18" t="s">
        <v>1624</v>
      </c>
      <c r="E43" s="8" t="s">
        <v>1625</v>
      </c>
      <c r="F43" t="s">
        <v>42</v>
      </c>
      <c r="G43" s="5">
        <v>1395000</v>
      </c>
      <c r="H43" s="5">
        <v>0</v>
      </c>
      <c r="I43" s="5">
        <v>25633604.6</v>
      </c>
      <c r="J43" s="9">
        <v>0.35</v>
      </c>
      <c r="K43" s="8" t="s">
        <v>1134</v>
      </c>
    </row>
    <row r="44" spans="1:11" x14ac:dyDescent="0.25">
      <c r="A44" t="s">
        <v>1188</v>
      </c>
      <c r="B44" t="s">
        <v>197</v>
      </c>
      <c r="C44" s="8" t="s">
        <v>1189</v>
      </c>
      <c r="D44" s="18" t="s">
        <v>1624</v>
      </c>
      <c r="E44" s="8" t="s">
        <v>1625</v>
      </c>
      <c r="F44" t="s">
        <v>42</v>
      </c>
      <c r="G44" s="5">
        <v>1100000</v>
      </c>
      <c r="H44" s="5">
        <v>0</v>
      </c>
      <c r="I44" s="5">
        <v>27110314.6</v>
      </c>
      <c r="J44" s="9">
        <v>0.98</v>
      </c>
      <c r="K44" s="8" t="s">
        <v>1190</v>
      </c>
    </row>
    <row r="45" spans="1:11" x14ac:dyDescent="0.25">
      <c r="A45" t="s">
        <v>1191</v>
      </c>
      <c r="B45" t="s">
        <v>197</v>
      </c>
      <c r="C45" s="8" t="s">
        <v>1192</v>
      </c>
      <c r="D45" s="18" t="s">
        <v>1624</v>
      </c>
      <c r="E45" s="8" t="s">
        <v>1625</v>
      </c>
      <c r="F45" t="s">
        <v>42</v>
      </c>
      <c r="G45" s="5">
        <v>1250000</v>
      </c>
      <c r="H45" s="5">
        <v>0</v>
      </c>
      <c r="I45" s="5">
        <v>25860314.6</v>
      </c>
      <c r="J45" s="9">
        <v>0.98</v>
      </c>
      <c r="K45" s="8" t="s">
        <v>1193</v>
      </c>
    </row>
    <row r="46" spans="1:11" x14ac:dyDescent="0.25">
      <c r="A46" t="s">
        <v>1194</v>
      </c>
      <c r="B46" t="s">
        <v>197</v>
      </c>
      <c r="C46" s="8" t="s">
        <v>1195</v>
      </c>
      <c r="D46" s="18" t="s">
        <v>1624</v>
      </c>
      <c r="E46" s="8" t="s">
        <v>1625</v>
      </c>
      <c r="F46" t="s">
        <v>42</v>
      </c>
      <c r="G46" s="5">
        <v>396000</v>
      </c>
      <c r="H46" s="5">
        <v>0</v>
      </c>
      <c r="I46" s="5">
        <v>25871314.6</v>
      </c>
      <c r="J46" s="9">
        <v>0.98</v>
      </c>
      <c r="K46" s="8" t="s">
        <v>1193</v>
      </c>
    </row>
    <row r="47" spans="1:11" x14ac:dyDescent="0.25">
      <c r="A47" t="s">
        <v>1196</v>
      </c>
      <c r="B47" t="s">
        <v>197</v>
      </c>
      <c r="C47" s="8" t="s">
        <v>1197</v>
      </c>
      <c r="D47" s="18" t="s">
        <v>1624</v>
      </c>
      <c r="E47" s="8" t="s">
        <v>1625</v>
      </c>
      <c r="F47" t="s">
        <v>42</v>
      </c>
      <c r="G47" s="5">
        <v>1430000</v>
      </c>
      <c r="H47" s="5">
        <v>0</v>
      </c>
      <c r="I47" s="5">
        <v>24441314.6</v>
      </c>
      <c r="J47" s="9">
        <v>0.98</v>
      </c>
      <c r="K47" s="8" t="s">
        <v>1193</v>
      </c>
    </row>
    <row r="48" spans="1:11" x14ac:dyDescent="0.25">
      <c r="A48" t="s">
        <v>1198</v>
      </c>
      <c r="B48" t="s">
        <v>197</v>
      </c>
      <c r="C48" s="8" t="s">
        <v>1199</v>
      </c>
      <c r="D48" s="18" t="s">
        <v>1624</v>
      </c>
      <c r="E48" s="8" t="s">
        <v>1625</v>
      </c>
      <c r="F48" t="s">
        <v>42</v>
      </c>
      <c r="G48" s="5">
        <v>72000</v>
      </c>
      <c r="H48" s="5">
        <v>0</v>
      </c>
      <c r="I48" s="5">
        <v>24906314.6</v>
      </c>
      <c r="J48" s="9">
        <v>0.98</v>
      </c>
      <c r="K48" s="8" t="s">
        <v>1193</v>
      </c>
    </row>
    <row r="49" spans="1:11" x14ac:dyDescent="0.25">
      <c r="A49" t="s">
        <v>1200</v>
      </c>
      <c r="B49" t="s">
        <v>235</v>
      </c>
      <c r="C49" s="8" t="s">
        <v>1201</v>
      </c>
      <c r="D49" s="18" t="s">
        <v>1624</v>
      </c>
      <c r="E49" s="8" t="s">
        <v>1625</v>
      </c>
      <c r="F49" t="s">
        <v>42</v>
      </c>
      <c r="G49" s="5">
        <v>2729994.9</v>
      </c>
      <c r="H49" s="5">
        <v>0</v>
      </c>
      <c r="I49" s="5">
        <v>22693319.7</v>
      </c>
      <c r="J49" s="9">
        <v>0.98</v>
      </c>
      <c r="K49" s="8" t="s">
        <v>1202</v>
      </c>
    </row>
    <row r="50" spans="1:11" x14ac:dyDescent="0.25">
      <c r="A50" t="s">
        <v>1203</v>
      </c>
      <c r="B50" t="s">
        <v>235</v>
      </c>
      <c r="C50" s="8" t="s">
        <v>1204</v>
      </c>
      <c r="D50" s="18" t="s">
        <v>1624</v>
      </c>
      <c r="E50" s="8" t="s">
        <v>1625</v>
      </c>
      <c r="F50" t="s">
        <v>42</v>
      </c>
      <c r="G50" s="5">
        <v>162650</v>
      </c>
      <c r="H50" s="5">
        <v>0</v>
      </c>
      <c r="I50" s="5">
        <v>22530669.7</v>
      </c>
      <c r="J50" s="9">
        <v>0.98</v>
      </c>
      <c r="K50" s="8" t="s">
        <v>1193</v>
      </c>
    </row>
    <row r="51" spans="1:11" x14ac:dyDescent="0.25">
      <c r="A51" t="s">
        <v>1205</v>
      </c>
      <c r="B51" t="s">
        <v>235</v>
      </c>
      <c r="C51" s="8" t="s">
        <v>1206</v>
      </c>
      <c r="D51" s="18" t="s">
        <v>1624</v>
      </c>
      <c r="E51" s="8" t="s">
        <v>1625</v>
      </c>
      <c r="F51" t="s">
        <v>42</v>
      </c>
      <c r="G51" s="5">
        <v>2500</v>
      </c>
      <c r="H51" s="5">
        <v>0</v>
      </c>
      <c r="I51" s="5">
        <v>22528169.7</v>
      </c>
      <c r="J51" s="9">
        <v>0.88</v>
      </c>
      <c r="K51" s="8" t="s">
        <v>1207</v>
      </c>
    </row>
    <row r="52" spans="1:11" x14ac:dyDescent="0.25">
      <c r="A52" t="s">
        <v>1208</v>
      </c>
      <c r="B52" t="s">
        <v>235</v>
      </c>
      <c r="C52" s="8" t="s">
        <v>1209</v>
      </c>
      <c r="D52" s="18" t="s">
        <v>1624</v>
      </c>
      <c r="E52" s="8" t="s">
        <v>1625</v>
      </c>
      <c r="F52" t="s">
        <v>42</v>
      </c>
      <c r="G52" s="5">
        <v>4674900</v>
      </c>
      <c r="H52" s="5">
        <v>0</v>
      </c>
      <c r="I52" s="5">
        <v>17988363.7</v>
      </c>
      <c r="J52" s="9">
        <v>0.98</v>
      </c>
      <c r="K52" s="8" t="s">
        <v>1193</v>
      </c>
    </row>
    <row r="53" spans="1:11" x14ac:dyDescent="0.25">
      <c r="A53" t="s">
        <v>1210</v>
      </c>
      <c r="B53" t="s">
        <v>235</v>
      </c>
      <c r="C53" s="8" t="s">
        <v>1211</v>
      </c>
      <c r="D53" s="18" t="s">
        <v>1624</v>
      </c>
      <c r="E53" s="8" t="s">
        <v>1625</v>
      </c>
      <c r="F53" t="s">
        <v>42</v>
      </c>
      <c r="G53" s="5">
        <v>1231000</v>
      </c>
      <c r="H53" s="5">
        <v>0</v>
      </c>
      <c r="I53" s="5">
        <v>16955363.7</v>
      </c>
      <c r="J53" s="9">
        <v>0.98</v>
      </c>
      <c r="K53" s="8" t="s">
        <v>1193</v>
      </c>
    </row>
    <row r="54" spans="1:11" x14ac:dyDescent="0.25">
      <c r="A54" t="s">
        <v>1212</v>
      </c>
      <c r="B54" t="s">
        <v>235</v>
      </c>
      <c r="C54" s="8" t="s">
        <v>1213</v>
      </c>
      <c r="D54" s="18" t="s">
        <v>1624</v>
      </c>
      <c r="E54" s="8" t="s">
        <v>1625</v>
      </c>
      <c r="F54" t="s">
        <v>42</v>
      </c>
      <c r="G54" s="5">
        <v>1250000</v>
      </c>
      <c r="H54" s="5">
        <v>0</v>
      </c>
      <c r="I54" s="5">
        <v>20357758.6</v>
      </c>
      <c r="J54" s="9">
        <v>0.98</v>
      </c>
      <c r="K54" s="8" t="s">
        <v>1193</v>
      </c>
    </row>
    <row r="55" spans="1:11" x14ac:dyDescent="0.25">
      <c r="A55" t="s">
        <v>1214</v>
      </c>
      <c r="B55" t="s">
        <v>235</v>
      </c>
      <c r="C55" s="8" t="s">
        <v>1215</v>
      </c>
      <c r="D55" s="18" t="s">
        <v>1624</v>
      </c>
      <c r="E55" s="8" t="s">
        <v>1625</v>
      </c>
      <c r="F55" t="s">
        <v>42</v>
      </c>
      <c r="G55" s="5">
        <v>1120000</v>
      </c>
      <c r="H55" s="5">
        <v>0</v>
      </c>
      <c r="I55" s="5">
        <v>19237758.6</v>
      </c>
      <c r="J55" s="9">
        <v>0.98</v>
      </c>
      <c r="K55" s="8" t="s">
        <v>1193</v>
      </c>
    </row>
    <row r="56" spans="1:11" x14ac:dyDescent="0.25">
      <c r="A56" t="s">
        <v>1216</v>
      </c>
      <c r="B56" t="s">
        <v>235</v>
      </c>
      <c r="C56" s="8" t="s">
        <v>1217</v>
      </c>
      <c r="D56" s="18" t="s">
        <v>1624</v>
      </c>
      <c r="E56" s="8" t="s">
        <v>1625</v>
      </c>
      <c r="F56" t="s">
        <v>42</v>
      </c>
      <c r="G56" s="5">
        <v>2500</v>
      </c>
      <c r="H56" s="5">
        <v>0</v>
      </c>
      <c r="I56" s="5">
        <v>20657358.6</v>
      </c>
      <c r="J56" s="9">
        <v>0.92</v>
      </c>
      <c r="K56" s="8" t="s">
        <v>1218</v>
      </c>
    </row>
    <row r="57" spans="1:11" x14ac:dyDescent="0.25">
      <c r="A57" t="s">
        <v>1219</v>
      </c>
      <c r="B57" t="s">
        <v>271</v>
      </c>
      <c r="C57" s="8" t="s">
        <v>1220</v>
      </c>
      <c r="D57" s="18" t="s">
        <v>1624</v>
      </c>
      <c r="E57" s="8" t="s">
        <v>1625</v>
      </c>
      <c r="F57" t="s">
        <v>42</v>
      </c>
      <c r="G57" s="5">
        <v>150000</v>
      </c>
      <c r="H57" s="5">
        <v>0</v>
      </c>
      <c r="I57" s="5">
        <v>20507358.6</v>
      </c>
      <c r="J57" s="9">
        <v>0.98</v>
      </c>
      <c r="K57" s="8" t="s">
        <v>1193</v>
      </c>
    </row>
    <row r="58" spans="1:11" x14ac:dyDescent="0.25">
      <c r="A58" t="s">
        <v>1221</v>
      </c>
      <c r="B58" t="s">
        <v>271</v>
      </c>
      <c r="C58" s="8" t="s">
        <v>1222</v>
      </c>
      <c r="D58" s="18" t="s">
        <v>1624</v>
      </c>
      <c r="E58" s="8" t="s">
        <v>1625</v>
      </c>
      <c r="F58" t="s">
        <v>42</v>
      </c>
      <c r="G58" s="5">
        <v>320000</v>
      </c>
      <c r="H58" s="5">
        <v>0</v>
      </c>
      <c r="I58" s="5">
        <v>20187358.6</v>
      </c>
      <c r="J58" s="9">
        <v>0.98</v>
      </c>
      <c r="K58" s="8" t="s">
        <v>1193</v>
      </c>
    </row>
    <row r="59" spans="1:11" x14ac:dyDescent="0.25">
      <c r="A59" t="s">
        <v>1223</v>
      </c>
      <c r="B59" t="s">
        <v>271</v>
      </c>
      <c r="C59" s="8" t="s">
        <v>1224</v>
      </c>
      <c r="D59" s="18" t="s">
        <v>1624</v>
      </c>
      <c r="E59" s="8" t="s">
        <v>1625</v>
      </c>
      <c r="F59" t="s">
        <v>42</v>
      </c>
      <c r="G59" s="5">
        <v>1250000</v>
      </c>
      <c r="H59" s="5">
        <v>0</v>
      </c>
      <c r="I59" s="5">
        <v>20056631.6</v>
      </c>
      <c r="J59" s="9">
        <v>0.98</v>
      </c>
      <c r="K59" s="8" t="s">
        <v>1193</v>
      </c>
    </row>
    <row r="60" spans="1:11" x14ac:dyDescent="0.25">
      <c r="A60" t="s">
        <v>1225</v>
      </c>
      <c r="B60" t="s">
        <v>271</v>
      </c>
      <c r="C60" s="8" t="s">
        <v>1226</v>
      </c>
      <c r="D60" s="18" t="s">
        <v>1624</v>
      </c>
      <c r="E60" s="8" t="s">
        <v>1625</v>
      </c>
      <c r="F60" t="s">
        <v>42</v>
      </c>
      <c r="G60" s="5">
        <v>1120000</v>
      </c>
      <c r="H60" s="5">
        <v>0</v>
      </c>
      <c r="I60" s="5">
        <v>18936631.6</v>
      </c>
      <c r="J60" s="9">
        <v>0.98</v>
      </c>
      <c r="K60" s="8" t="s">
        <v>1193</v>
      </c>
    </row>
    <row r="61" spans="1:11" x14ac:dyDescent="0.25">
      <c r="A61" t="s">
        <v>1227</v>
      </c>
      <c r="B61" t="s">
        <v>271</v>
      </c>
      <c r="C61" s="8" t="s">
        <v>1228</v>
      </c>
      <c r="D61" s="18" t="s">
        <v>1624</v>
      </c>
      <c r="E61" s="8" t="s">
        <v>1625</v>
      </c>
      <c r="F61" t="s">
        <v>42</v>
      </c>
      <c r="G61" s="5">
        <v>2730000</v>
      </c>
      <c r="H61" s="5">
        <v>0</v>
      </c>
      <c r="I61" s="5">
        <v>16375631.6</v>
      </c>
      <c r="J61" s="9">
        <v>0.98</v>
      </c>
      <c r="K61" s="8" t="s">
        <v>1193</v>
      </c>
    </row>
    <row r="62" spans="1:11" x14ac:dyDescent="0.25">
      <c r="A62" t="s">
        <v>1229</v>
      </c>
      <c r="B62" t="s">
        <v>271</v>
      </c>
      <c r="C62" s="8" t="s">
        <v>1230</v>
      </c>
      <c r="D62" s="18" t="s">
        <v>1624</v>
      </c>
      <c r="E62" s="8" t="s">
        <v>1625</v>
      </c>
      <c r="F62" t="s">
        <v>42</v>
      </c>
      <c r="G62" s="5">
        <v>1165000</v>
      </c>
      <c r="H62" s="5">
        <v>0</v>
      </c>
      <c r="I62" s="5">
        <v>15678406.6</v>
      </c>
      <c r="J62" s="9">
        <v>0.98</v>
      </c>
      <c r="K62" s="8" t="s">
        <v>1193</v>
      </c>
    </row>
    <row r="63" spans="1:11" x14ac:dyDescent="0.25">
      <c r="A63" t="s">
        <v>1231</v>
      </c>
      <c r="B63" t="s">
        <v>271</v>
      </c>
      <c r="C63" s="8" t="s">
        <v>1217</v>
      </c>
      <c r="D63" s="18" t="s">
        <v>1624</v>
      </c>
      <c r="E63" s="8" t="s">
        <v>1625</v>
      </c>
      <c r="F63" t="s">
        <v>42</v>
      </c>
      <c r="G63" s="5">
        <v>2100</v>
      </c>
      <c r="H63" s="5">
        <v>0</v>
      </c>
      <c r="I63" s="5">
        <v>17166306.6</v>
      </c>
      <c r="J63" s="9">
        <v>0.92</v>
      </c>
      <c r="K63" s="8" t="s">
        <v>1218</v>
      </c>
    </row>
    <row r="64" spans="1:11" x14ac:dyDescent="0.25">
      <c r="A64" t="s">
        <v>1236</v>
      </c>
      <c r="B64" t="s">
        <v>302</v>
      </c>
      <c r="C64" s="8" t="s">
        <v>1237</v>
      </c>
      <c r="D64" s="18" t="s">
        <v>1624</v>
      </c>
      <c r="E64" s="8" t="s">
        <v>1625</v>
      </c>
      <c r="F64" t="s">
        <v>42</v>
      </c>
      <c r="G64" s="5">
        <v>249775</v>
      </c>
      <c r="H64" s="5">
        <v>0</v>
      </c>
      <c r="I64" s="5">
        <v>16846531.6</v>
      </c>
      <c r="J64" s="9">
        <v>0.98</v>
      </c>
      <c r="K64" s="8" t="s">
        <v>1238</v>
      </c>
    </row>
    <row r="65" spans="1:11" x14ac:dyDescent="0.25">
      <c r="A65" t="s">
        <v>1239</v>
      </c>
      <c r="B65" t="s">
        <v>302</v>
      </c>
      <c r="C65" s="8" t="s">
        <v>1240</v>
      </c>
      <c r="D65" s="18" t="s">
        <v>1624</v>
      </c>
      <c r="E65" s="8" t="s">
        <v>1625</v>
      </c>
      <c r="F65" t="s">
        <v>42</v>
      </c>
      <c r="G65" s="5">
        <v>2000</v>
      </c>
      <c r="H65" s="5">
        <v>0</v>
      </c>
      <c r="I65" s="5">
        <v>19258621.6</v>
      </c>
      <c r="J65" s="9">
        <v>0.35</v>
      </c>
      <c r="K65" s="8" t="s">
        <v>1241</v>
      </c>
    </row>
    <row r="66" spans="1:11" x14ac:dyDescent="0.25">
      <c r="A66" t="s">
        <v>1242</v>
      </c>
      <c r="B66" t="s">
        <v>302</v>
      </c>
      <c r="C66" s="8" t="s">
        <v>1069</v>
      </c>
      <c r="D66" s="18" t="s">
        <v>1624</v>
      </c>
      <c r="E66" s="8" t="s">
        <v>1625</v>
      </c>
      <c r="F66" t="s">
        <v>42</v>
      </c>
      <c r="G66" s="5">
        <v>142500</v>
      </c>
      <c r="H66" s="5">
        <v>0</v>
      </c>
      <c r="I66" s="5">
        <v>19248121.6</v>
      </c>
      <c r="J66" s="9">
        <v>0.4</v>
      </c>
      <c r="K66" s="8" t="s">
        <v>1243</v>
      </c>
    </row>
    <row r="67" spans="1:11" x14ac:dyDescent="0.25">
      <c r="A67" t="s">
        <v>1246</v>
      </c>
      <c r="B67" t="s">
        <v>302</v>
      </c>
      <c r="C67" s="8" t="s">
        <v>1247</v>
      </c>
      <c r="D67" s="18" t="s">
        <v>1624</v>
      </c>
      <c r="E67" s="8" t="s">
        <v>1625</v>
      </c>
      <c r="F67" t="s">
        <v>42</v>
      </c>
      <c r="G67" s="5">
        <v>22000</v>
      </c>
      <c r="H67" s="5">
        <v>0</v>
      </c>
      <c r="I67" s="5">
        <v>19234596.6</v>
      </c>
      <c r="J67" s="9">
        <v>0.35</v>
      </c>
      <c r="K67" s="8" t="s">
        <v>1241</v>
      </c>
    </row>
    <row r="68" spans="1:11" x14ac:dyDescent="0.25">
      <c r="A68" t="s">
        <v>1250</v>
      </c>
      <c r="B68" t="s">
        <v>302</v>
      </c>
      <c r="C68" s="8" t="s">
        <v>1251</v>
      </c>
      <c r="D68" s="18" t="s">
        <v>1624</v>
      </c>
      <c r="E68" s="8" t="s">
        <v>1625</v>
      </c>
      <c r="F68" t="s">
        <v>42</v>
      </c>
      <c r="G68" s="5">
        <v>193500</v>
      </c>
      <c r="H68" s="5">
        <v>0</v>
      </c>
      <c r="I68" s="5">
        <v>18992396.6</v>
      </c>
      <c r="J68" s="9">
        <v>0.35</v>
      </c>
      <c r="K68" s="8" t="s">
        <v>1252</v>
      </c>
    </row>
    <row r="69" spans="1:11" x14ac:dyDescent="0.25">
      <c r="A69" t="s">
        <v>1253</v>
      </c>
      <c r="B69" t="s">
        <v>302</v>
      </c>
      <c r="C69" s="8" t="s">
        <v>1254</v>
      </c>
      <c r="D69" s="18" t="s">
        <v>1624</v>
      </c>
      <c r="E69" s="8" t="s">
        <v>1625</v>
      </c>
      <c r="F69" t="s">
        <v>42</v>
      </c>
      <c r="G69" s="5">
        <v>875000</v>
      </c>
      <c r="H69" s="5">
        <v>0</v>
      </c>
      <c r="I69" s="5">
        <v>18117396.6</v>
      </c>
      <c r="J69" s="9">
        <v>0.35</v>
      </c>
      <c r="K69" s="8" t="s">
        <v>1255</v>
      </c>
    </row>
    <row r="70" spans="1:11" x14ac:dyDescent="0.25">
      <c r="A70" t="s">
        <v>1256</v>
      </c>
      <c r="B70" t="s">
        <v>302</v>
      </c>
      <c r="C70" s="8" t="s">
        <v>1257</v>
      </c>
      <c r="D70" s="18" t="s">
        <v>1624</v>
      </c>
      <c r="E70" s="8" t="s">
        <v>1625</v>
      </c>
      <c r="F70" t="s">
        <v>42</v>
      </c>
      <c r="G70" s="5">
        <v>2500</v>
      </c>
      <c r="H70" s="5">
        <v>0</v>
      </c>
      <c r="I70" s="5">
        <v>24392368.6</v>
      </c>
      <c r="J70" s="9">
        <v>0.35</v>
      </c>
      <c r="K70" s="8" t="s">
        <v>1241</v>
      </c>
    </row>
    <row r="71" spans="1:11" x14ac:dyDescent="0.25">
      <c r="A71" t="s">
        <v>1258</v>
      </c>
      <c r="B71" t="s">
        <v>302</v>
      </c>
      <c r="C71" s="8" t="s">
        <v>1259</v>
      </c>
      <c r="D71" s="18" t="s">
        <v>1624</v>
      </c>
      <c r="E71" s="8" t="s">
        <v>1625</v>
      </c>
      <c r="F71" t="s">
        <v>42</v>
      </c>
      <c r="G71" s="5">
        <v>177000</v>
      </c>
      <c r="H71" s="5">
        <v>0</v>
      </c>
      <c r="I71" s="5">
        <v>24334368.6</v>
      </c>
      <c r="J71" s="9">
        <v>0.35</v>
      </c>
      <c r="K71" s="8" t="s">
        <v>1255</v>
      </c>
    </row>
    <row r="72" spans="1:11" x14ac:dyDescent="0.25">
      <c r="A72" t="s">
        <v>1260</v>
      </c>
      <c r="B72" t="s">
        <v>302</v>
      </c>
      <c r="C72" s="8" t="s">
        <v>1261</v>
      </c>
      <c r="D72" s="18" t="s">
        <v>1624</v>
      </c>
      <c r="E72" s="8" t="s">
        <v>1625</v>
      </c>
      <c r="F72" t="s">
        <v>42</v>
      </c>
      <c r="G72" s="5">
        <v>185000</v>
      </c>
      <c r="H72" s="5">
        <v>0</v>
      </c>
      <c r="I72" s="5">
        <v>24149368.6</v>
      </c>
      <c r="J72" s="9">
        <v>0.35</v>
      </c>
      <c r="K72" s="8" t="s">
        <v>1255</v>
      </c>
    </row>
    <row r="73" spans="1:11" x14ac:dyDescent="0.25">
      <c r="A73" t="s">
        <v>1262</v>
      </c>
      <c r="B73" t="s">
        <v>302</v>
      </c>
      <c r="C73" s="8" t="s">
        <v>1263</v>
      </c>
      <c r="D73" s="18" t="s">
        <v>1624</v>
      </c>
      <c r="E73" s="8" t="s">
        <v>1625</v>
      </c>
      <c r="F73" t="s">
        <v>42</v>
      </c>
      <c r="G73" s="5">
        <v>760000</v>
      </c>
      <c r="H73" s="5">
        <v>0</v>
      </c>
      <c r="I73" s="5">
        <v>23389368.6</v>
      </c>
      <c r="J73" s="9">
        <v>0.35</v>
      </c>
      <c r="K73" s="8" t="s">
        <v>1255</v>
      </c>
    </row>
    <row r="74" spans="1:11" x14ac:dyDescent="0.25">
      <c r="A74" t="s">
        <v>1264</v>
      </c>
      <c r="B74" t="s">
        <v>302</v>
      </c>
      <c r="C74" s="8" t="s">
        <v>1265</v>
      </c>
      <c r="D74" s="18" t="s">
        <v>1624</v>
      </c>
      <c r="E74" s="8" t="s">
        <v>1625</v>
      </c>
      <c r="F74" t="s">
        <v>42</v>
      </c>
      <c r="G74" s="5">
        <v>108000</v>
      </c>
      <c r="H74" s="5">
        <v>0</v>
      </c>
      <c r="I74" s="5">
        <v>23281368.6</v>
      </c>
      <c r="J74" s="9">
        <v>0.35</v>
      </c>
      <c r="K74" s="8" t="s">
        <v>1266</v>
      </c>
    </row>
    <row r="75" spans="1:11" x14ac:dyDescent="0.25">
      <c r="A75" t="s">
        <v>1267</v>
      </c>
      <c r="B75" t="s">
        <v>393</v>
      </c>
      <c r="C75" s="8" t="s">
        <v>1268</v>
      </c>
      <c r="D75" s="18" t="s">
        <v>1624</v>
      </c>
      <c r="E75" s="8" t="s">
        <v>1625</v>
      </c>
      <c r="F75" t="s">
        <v>42</v>
      </c>
      <c r="G75" s="5">
        <v>31500</v>
      </c>
      <c r="H75" s="5">
        <v>0</v>
      </c>
      <c r="I75" s="5">
        <v>25064368.6</v>
      </c>
      <c r="J75" s="9">
        <v>0.35</v>
      </c>
      <c r="K75" s="8" t="s">
        <v>1255</v>
      </c>
    </row>
    <row r="76" spans="1:11" x14ac:dyDescent="0.25">
      <c r="A76" t="s">
        <v>1269</v>
      </c>
      <c r="B76" t="s">
        <v>393</v>
      </c>
      <c r="C76" s="8" t="s">
        <v>1270</v>
      </c>
      <c r="D76" s="18" t="s">
        <v>1624</v>
      </c>
      <c r="E76" s="8" t="s">
        <v>1625</v>
      </c>
      <c r="F76" t="s">
        <v>42</v>
      </c>
      <c r="G76" s="5">
        <v>40600</v>
      </c>
      <c r="H76" s="5">
        <v>0</v>
      </c>
      <c r="I76" s="5">
        <v>25023768.6</v>
      </c>
      <c r="J76" s="9">
        <v>0.35</v>
      </c>
      <c r="K76" s="8" t="s">
        <v>1255</v>
      </c>
    </row>
    <row r="77" spans="1:11" x14ac:dyDescent="0.25">
      <c r="A77" t="s">
        <v>1271</v>
      </c>
      <c r="B77" t="s">
        <v>393</v>
      </c>
      <c r="C77" s="8" t="s">
        <v>1272</v>
      </c>
      <c r="D77" s="18" t="s">
        <v>1624</v>
      </c>
      <c r="E77" s="8" t="s">
        <v>1625</v>
      </c>
      <c r="F77" t="s">
        <v>42</v>
      </c>
      <c r="G77" s="5">
        <v>354000</v>
      </c>
      <c r="H77" s="5">
        <v>0</v>
      </c>
      <c r="I77" s="5">
        <v>24669768.6</v>
      </c>
      <c r="J77" s="9">
        <v>0.35</v>
      </c>
      <c r="K77" s="8" t="s">
        <v>1255</v>
      </c>
    </row>
    <row r="78" spans="1:11" x14ac:dyDescent="0.25">
      <c r="A78" t="s">
        <v>1273</v>
      </c>
      <c r="B78" t="s">
        <v>393</v>
      </c>
      <c r="C78" s="8" t="s">
        <v>1274</v>
      </c>
      <c r="D78" s="18" t="s">
        <v>1624</v>
      </c>
      <c r="E78" s="8" t="s">
        <v>1625</v>
      </c>
      <c r="F78" t="s">
        <v>42</v>
      </c>
      <c r="G78" s="5">
        <v>1584000</v>
      </c>
      <c r="H78" s="5">
        <v>0</v>
      </c>
      <c r="I78" s="5">
        <v>23085768.6</v>
      </c>
      <c r="J78" s="9">
        <v>0.35</v>
      </c>
      <c r="K78" s="8" t="s">
        <v>1255</v>
      </c>
    </row>
    <row r="79" spans="1:11" x14ac:dyDescent="0.25">
      <c r="A79" t="s">
        <v>1275</v>
      </c>
      <c r="B79" t="s">
        <v>393</v>
      </c>
      <c r="C79" s="8" t="s">
        <v>1276</v>
      </c>
      <c r="D79" s="18" t="s">
        <v>1624</v>
      </c>
      <c r="E79" s="8" t="s">
        <v>1625</v>
      </c>
      <c r="F79" t="s">
        <v>42</v>
      </c>
      <c r="G79" s="5">
        <v>39000</v>
      </c>
      <c r="H79" s="5">
        <v>0</v>
      </c>
      <c r="I79" s="5">
        <v>23046768.6</v>
      </c>
      <c r="J79" s="9">
        <v>0.35</v>
      </c>
      <c r="K79" s="8" t="s">
        <v>1255</v>
      </c>
    </row>
    <row r="80" spans="1:11" x14ac:dyDescent="0.25">
      <c r="A80" t="s">
        <v>1277</v>
      </c>
      <c r="B80" t="s">
        <v>393</v>
      </c>
      <c r="C80" s="8" t="s">
        <v>1278</v>
      </c>
      <c r="D80" s="18" t="s">
        <v>1624</v>
      </c>
      <c r="E80" s="8" t="s">
        <v>1625</v>
      </c>
      <c r="F80" t="s">
        <v>42</v>
      </c>
      <c r="G80" s="5">
        <v>2000</v>
      </c>
      <c r="H80" s="5">
        <v>0</v>
      </c>
      <c r="I80" s="5">
        <v>23044768.6</v>
      </c>
      <c r="J80" s="9">
        <v>0.35</v>
      </c>
      <c r="K80" s="8" t="s">
        <v>1241</v>
      </c>
    </row>
    <row r="81" spans="1:11" x14ac:dyDescent="0.25">
      <c r="A81" t="s">
        <v>1279</v>
      </c>
      <c r="B81" t="s">
        <v>393</v>
      </c>
      <c r="C81" s="8" t="s">
        <v>1280</v>
      </c>
      <c r="D81" s="18" t="s">
        <v>1624</v>
      </c>
      <c r="E81" s="8" t="s">
        <v>1625</v>
      </c>
      <c r="F81" t="s">
        <v>42</v>
      </c>
      <c r="G81" s="5">
        <v>800000</v>
      </c>
      <c r="H81" s="5">
        <v>0</v>
      </c>
      <c r="I81" s="5">
        <v>22244768.6</v>
      </c>
      <c r="J81" s="9">
        <v>0.35</v>
      </c>
      <c r="K81" s="8" t="s">
        <v>1255</v>
      </c>
    </row>
    <row r="82" spans="1:11" x14ac:dyDescent="0.25">
      <c r="A82" t="s">
        <v>1281</v>
      </c>
      <c r="B82" t="s">
        <v>393</v>
      </c>
      <c r="C82" s="8" t="s">
        <v>1282</v>
      </c>
      <c r="D82" s="18" t="s">
        <v>1624</v>
      </c>
      <c r="E82" s="8" t="s">
        <v>1625</v>
      </c>
      <c r="F82" t="s">
        <v>42</v>
      </c>
      <c r="G82" s="5">
        <v>1575000</v>
      </c>
      <c r="H82" s="5">
        <v>0</v>
      </c>
      <c r="I82" s="5">
        <v>20669768.6</v>
      </c>
      <c r="J82" s="9">
        <v>0.35</v>
      </c>
      <c r="K82" s="8" t="s">
        <v>1255</v>
      </c>
    </row>
    <row r="83" spans="1:11" x14ac:dyDescent="0.25">
      <c r="A83" t="s">
        <v>1283</v>
      </c>
      <c r="B83" t="s">
        <v>393</v>
      </c>
      <c r="C83" s="8" t="s">
        <v>1284</v>
      </c>
      <c r="D83" s="18" t="s">
        <v>1624</v>
      </c>
      <c r="E83" s="8" t="s">
        <v>1625</v>
      </c>
      <c r="F83" t="s">
        <v>42</v>
      </c>
      <c r="G83" s="5">
        <v>504000</v>
      </c>
      <c r="H83" s="5">
        <v>0</v>
      </c>
      <c r="I83" s="5">
        <v>23222408.6</v>
      </c>
      <c r="J83" s="9">
        <v>0.35</v>
      </c>
      <c r="K83" s="8" t="s">
        <v>1255</v>
      </c>
    </row>
    <row r="84" spans="1:11" x14ac:dyDescent="0.25">
      <c r="A84" t="s">
        <v>1285</v>
      </c>
      <c r="B84" t="s">
        <v>393</v>
      </c>
      <c r="C84" s="8" t="s">
        <v>1286</v>
      </c>
      <c r="D84" s="18" t="s">
        <v>1624</v>
      </c>
      <c r="E84" s="8" t="s">
        <v>1625</v>
      </c>
      <c r="F84" t="s">
        <v>42</v>
      </c>
      <c r="G84" s="5">
        <v>6000</v>
      </c>
      <c r="H84" s="5">
        <v>0</v>
      </c>
      <c r="I84" s="5">
        <v>25684908.6</v>
      </c>
      <c r="J84" s="9">
        <v>0.35</v>
      </c>
      <c r="K84" s="8" t="s">
        <v>1287</v>
      </c>
    </row>
    <row r="85" spans="1:11" x14ac:dyDescent="0.25">
      <c r="A85" t="s">
        <v>1288</v>
      </c>
      <c r="B85" t="s">
        <v>393</v>
      </c>
      <c r="C85" s="8" t="s">
        <v>1289</v>
      </c>
      <c r="D85" s="18" t="s">
        <v>1624</v>
      </c>
      <c r="E85" s="8" t="s">
        <v>1625</v>
      </c>
      <c r="F85" t="s">
        <v>42</v>
      </c>
      <c r="G85" s="5">
        <v>5000</v>
      </c>
      <c r="H85" s="5">
        <v>0</v>
      </c>
      <c r="I85" s="5">
        <v>25679908.6</v>
      </c>
      <c r="J85" s="9">
        <v>0.35</v>
      </c>
      <c r="K85" s="8" t="s">
        <v>1287</v>
      </c>
    </row>
    <row r="86" spans="1:11" x14ac:dyDescent="0.25">
      <c r="A86" t="s">
        <v>1294</v>
      </c>
      <c r="B86" t="s">
        <v>455</v>
      </c>
      <c r="C86" s="8" t="s">
        <v>1295</v>
      </c>
      <c r="D86" s="18" t="s">
        <v>1624</v>
      </c>
      <c r="E86" s="8" t="s">
        <v>1625</v>
      </c>
      <c r="F86" t="s">
        <v>42</v>
      </c>
      <c r="G86" s="5">
        <v>461000</v>
      </c>
      <c r="H86" s="5">
        <v>0</v>
      </c>
      <c r="I86" s="5">
        <v>25877760.6</v>
      </c>
      <c r="J86" s="9">
        <v>0.35</v>
      </c>
      <c r="K86" s="8" t="s">
        <v>1296</v>
      </c>
    </row>
    <row r="87" spans="1:11" x14ac:dyDescent="0.25">
      <c r="A87" t="s">
        <v>1297</v>
      </c>
      <c r="B87" t="s">
        <v>455</v>
      </c>
      <c r="C87" s="8" t="s">
        <v>1298</v>
      </c>
      <c r="D87" s="18" t="s">
        <v>1624</v>
      </c>
      <c r="E87" s="8" t="s">
        <v>1625</v>
      </c>
      <c r="F87" t="s">
        <v>42</v>
      </c>
      <c r="G87" s="5">
        <v>980000</v>
      </c>
      <c r="H87" s="5">
        <v>0</v>
      </c>
      <c r="I87" s="5">
        <v>25215260.6</v>
      </c>
      <c r="J87" s="9">
        <v>0.35</v>
      </c>
      <c r="K87" s="8" t="s">
        <v>1296</v>
      </c>
    </row>
    <row r="88" spans="1:11" x14ac:dyDescent="0.25">
      <c r="A88" t="s">
        <v>1299</v>
      </c>
      <c r="B88" t="s">
        <v>455</v>
      </c>
      <c r="C88" s="8" t="s">
        <v>1300</v>
      </c>
      <c r="D88" s="18" t="s">
        <v>1624</v>
      </c>
      <c r="E88" s="8" t="s">
        <v>1625</v>
      </c>
      <c r="F88" t="s">
        <v>42</v>
      </c>
      <c r="G88" s="5">
        <v>775000</v>
      </c>
      <c r="H88" s="5">
        <v>0</v>
      </c>
      <c r="I88" s="5">
        <v>24869260.6</v>
      </c>
      <c r="J88" s="9">
        <v>0.35</v>
      </c>
      <c r="K88" s="8" t="s">
        <v>1296</v>
      </c>
    </row>
    <row r="89" spans="1:11" x14ac:dyDescent="0.25">
      <c r="A89" t="s">
        <v>1306</v>
      </c>
      <c r="B89" t="s">
        <v>492</v>
      </c>
      <c r="C89" s="8" t="s">
        <v>1066</v>
      </c>
      <c r="D89" s="18" t="s">
        <v>1624</v>
      </c>
      <c r="E89" s="8" t="s">
        <v>1625</v>
      </c>
      <c r="F89" t="s">
        <v>42</v>
      </c>
      <c r="G89" s="5">
        <v>59800</v>
      </c>
      <c r="H89" s="5">
        <v>0</v>
      </c>
      <c r="I89" s="5">
        <v>26043960.6</v>
      </c>
      <c r="J89" s="9">
        <v>0.35</v>
      </c>
      <c r="K89" s="8" t="s">
        <v>1307</v>
      </c>
    </row>
    <row r="90" spans="1:11" x14ac:dyDescent="0.25">
      <c r="A90" t="s">
        <v>1310</v>
      </c>
      <c r="B90" t="s">
        <v>492</v>
      </c>
      <c r="C90" s="8" t="s">
        <v>1311</v>
      </c>
      <c r="D90" s="18" t="s">
        <v>1624</v>
      </c>
      <c r="E90" s="8" t="s">
        <v>1625</v>
      </c>
      <c r="F90" t="s">
        <v>42</v>
      </c>
      <c r="G90" s="5">
        <v>31500</v>
      </c>
      <c r="H90" s="5">
        <v>0</v>
      </c>
      <c r="I90" s="5">
        <v>26911435.6</v>
      </c>
      <c r="J90" s="9">
        <v>0.4</v>
      </c>
      <c r="K90" s="8" t="s">
        <v>1312</v>
      </c>
    </row>
    <row r="91" spans="1:11" x14ac:dyDescent="0.25">
      <c r="A91" t="s">
        <v>1313</v>
      </c>
      <c r="B91" t="s">
        <v>492</v>
      </c>
      <c r="C91" s="8" t="s">
        <v>1314</v>
      </c>
      <c r="D91" s="18" t="s">
        <v>1624</v>
      </c>
      <c r="E91" s="8" t="s">
        <v>1625</v>
      </c>
      <c r="F91" t="s">
        <v>42</v>
      </c>
      <c r="G91" s="5">
        <v>30000</v>
      </c>
      <c r="H91" s="5">
        <v>0</v>
      </c>
      <c r="I91" s="5">
        <v>26881435.6</v>
      </c>
      <c r="J91" s="9">
        <v>0.4</v>
      </c>
      <c r="K91" s="8" t="s">
        <v>1315</v>
      </c>
    </row>
    <row r="92" spans="1:11" x14ac:dyDescent="0.25">
      <c r="A92" t="s">
        <v>1316</v>
      </c>
      <c r="B92" t="s">
        <v>492</v>
      </c>
      <c r="C92" s="8" t="s">
        <v>1317</v>
      </c>
      <c r="D92" s="18" t="s">
        <v>1624</v>
      </c>
      <c r="E92" s="8" t="s">
        <v>1625</v>
      </c>
      <c r="F92" t="s">
        <v>42</v>
      </c>
      <c r="G92" s="5">
        <v>1500</v>
      </c>
      <c r="H92" s="5">
        <v>0</v>
      </c>
      <c r="I92" s="5">
        <v>26879935.6</v>
      </c>
      <c r="J92" s="9">
        <v>0.35</v>
      </c>
      <c r="K92" s="8" t="s">
        <v>1287</v>
      </c>
    </row>
    <row r="93" spans="1:11" x14ac:dyDescent="0.25">
      <c r="A93" t="s">
        <v>1318</v>
      </c>
      <c r="B93" t="s">
        <v>492</v>
      </c>
      <c r="C93" s="8" t="s">
        <v>1319</v>
      </c>
      <c r="D93" s="18" t="s">
        <v>1624</v>
      </c>
      <c r="E93" s="8" t="s">
        <v>1625</v>
      </c>
      <c r="F93" t="s">
        <v>42</v>
      </c>
      <c r="G93" s="5">
        <v>2860000</v>
      </c>
      <c r="H93" s="5">
        <v>0</v>
      </c>
      <c r="I93" s="5">
        <v>24019935.6</v>
      </c>
      <c r="J93" s="9">
        <v>0.35</v>
      </c>
      <c r="K93" s="8" t="s">
        <v>1296</v>
      </c>
    </row>
    <row r="94" spans="1:11" x14ac:dyDescent="0.25">
      <c r="A94" t="s">
        <v>1320</v>
      </c>
      <c r="B94" t="s">
        <v>492</v>
      </c>
      <c r="C94" s="8" t="s">
        <v>1321</v>
      </c>
      <c r="D94" s="18" t="s">
        <v>1624</v>
      </c>
      <c r="E94" s="8" t="s">
        <v>1625</v>
      </c>
      <c r="F94" t="s">
        <v>42</v>
      </c>
      <c r="G94" s="5">
        <v>40500</v>
      </c>
      <c r="H94" s="5">
        <v>0</v>
      </c>
      <c r="I94" s="5">
        <v>23979435.6</v>
      </c>
      <c r="J94" s="9">
        <v>0.35</v>
      </c>
      <c r="K94" s="8" t="s">
        <v>1296</v>
      </c>
    </row>
    <row r="95" spans="1:11" x14ac:dyDescent="0.25">
      <c r="A95" t="s">
        <v>1322</v>
      </c>
      <c r="B95" t="s">
        <v>492</v>
      </c>
      <c r="C95" s="8" t="s">
        <v>1323</v>
      </c>
      <c r="D95" s="18" t="s">
        <v>1624</v>
      </c>
      <c r="E95" s="8" t="s">
        <v>1625</v>
      </c>
      <c r="F95" t="s">
        <v>42</v>
      </c>
      <c r="G95" s="5">
        <v>745000</v>
      </c>
      <c r="H95" s="5">
        <v>0</v>
      </c>
      <c r="I95" s="5">
        <v>24322725.6</v>
      </c>
      <c r="J95" s="9">
        <v>0.35</v>
      </c>
      <c r="K95" s="8" t="s">
        <v>1296</v>
      </c>
    </row>
    <row r="96" spans="1:11" x14ac:dyDescent="0.25">
      <c r="A96" t="s">
        <v>1324</v>
      </c>
      <c r="B96" t="s">
        <v>492</v>
      </c>
      <c r="C96" s="8" t="s">
        <v>1325</v>
      </c>
      <c r="D96" s="18" t="s">
        <v>1624</v>
      </c>
      <c r="E96" s="8" t="s">
        <v>1625</v>
      </c>
      <c r="F96" t="s">
        <v>42</v>
      </c>
      <c r="G96" s="5">
        <v>2200000</v>
      </c>
      <c r="H96" s="5">
        <v>0</v>
      </c>
      <c r="I96" s="5">
        <v>22621724.6</v>
      </c>
      <c r="J96" s="9">
        <v>0.35</v>
      </c>
      <c r="K96" s="8" t="s">
        <v>1296</v>
      </c>
    </row>
    <row r="97" spans="1:11" x14ac:dyDescent="0.25">
      <c r="A97" t="s">
        <v>1326</v>
      </c>
      <c r="B97" t="s">
        <v>492</v>
      </c>
      <c r="C97" s="8" t="s">
        <v>1327</v>
      </c>
      <c r="D97" s="18" t="s">
        <v>1624</v>
      </c>
      <c r="E97" s="8" t="s">
        <v>1625</v>
      </c>
      <c r="F97" t="s">
        <v>42</v>
      </c>
      <c r="G97" s="5">
        <v>1495000</v>
      </c>
      <c r="H97" s="5">
        <v>0</v>
      </c>
      <c r="I97" s="5">
        <v>21371324.6</v>
      </c>
      <c r="J97" s="9">
        <v>0.35</v>
      </c>
      <c r="K97" s="8" t="s">
        <v>1296</v>
      </c>
    </row>
    <row r="98" spans="1:11" x14ac:dyDescent="0.25">
      <c r="A98" t="s">
        <v>1328</v>
      </c>
      <c r="B98" t="s">
        <v>492</v>
      </c>
      <c r="C98" s="8" t="s">
        <v>1329</v>
      </c>
      <c r="D98" s="18" t="s">
        <v>1624</v>
      </c>
      <c r="E98" s="8" t="s">
        <v>1625</v>
      </c>
      <c r="F98" t="s">
        <v>42</v>
      </c>
      <c r="G98" s="5">
        <v>17000</v>
      </c>
      <c r="H98" s="5">
        <v>0</v>
      </c>
      <c r="I98" s="5">
        <v>21354324.6</v>
      </c>
      <c r="J98" s="9">
        <v>0.35</v>
      </c>
      <c r="K98" s="8" t="s">
        <v>1287</v>
      </c>
    </row>
    <row r="99" spans="1:11" x14ac:dyDescent="0.25">
      <c r="A99" t="s">
        <v>1330</v>
      </c>
      <c r="B99" t="s">
        <v>492</v>
      </c>
      <c r="C99" s="8" t="s">
        <v>1331</v>
      </c>
      <c r="D99" s="18" t="s">
        <v>1624</v>
      </c>
      <c r="E99" s="8" t="s">
        <v>1625</v>
      </c>
      <c r="F99" t="s">
        <v>42</v>
      </c>
      <c r="G99" s="5">
        <v>1800</v>
      </c>
      <c r="H99" s="5">
        <v>0</v>
      </c>
      <c r="I99" s="5">
        <v>24937524.6</v>
      </c>
      <c r="J99" s="9">
        <v>0.35</v>
      </c>
      <c r="K99" s="8" t="s">
        <v>1332</v>
      </c>
    </row>
    <row r="100" spans="1:11" x14ac:dyDescent="0.25">
      <c r="A100" t="s">
        <v>1333</v>
      </c>
      <c r="B100" t="s">
        <v>557</v>
      </c>
      <c r="C100" s="8" t="s">
        <v>1334</v>
      </c>
      <c r="D100" s="18" t="s">
        <v>1624</v>
      </c>
      <c r="E100" s="8" t="s">
        <v>1625</v>
      </c>
      <c r="F100" t="s">
        <v>42</v>
      </c>
      <c r="G100" s="5">
        <v>10000</v>
      </c>
      <c r="H100" s="5">
        <v>0</v>
      </c>
      <c r="I100" s="5">
        <v>25408524.6</v>
      </c>
      <c r="J100" s="9">
        <v>0.35</v>
      </c>
      <c r="K100" s="8" t="s">
        <v>1332</v>
      </c>
    </row>
    <row r="101" spans="1:11" x14ac:dyDescent="0.25">
      <c r="A101" t="s">
        <v>1335</v>
      </c>
      <c r="B101" t="s">
        <v>557</v>
      </c>
      <c r="C101" s="8" t="s">
        <v>1336</v>
      </c>
      <c r="D101" s="18" t="s">
        <v>1624</v>
      </c>
      <c r="E101" s="8" t="s">
        <v>1625</v>
      </c>
      <c r="F101" t="s">
        <v>42</v>
      </c>
      <c r="G101" s="5">
        <v>3000</v>
      </c>
      <c r="H101" s="5">
        <v>0</v>
      </c>
      <c r="I101" s="5">
        <v>26458524.6</v>
      </c>
      <c r="J101" s="9">
        <v>0.35</v>
      </c>
      <c r="K101" s="8" t="s">
        <v>1332</v>
      </c>
    </row>
    <row r="102" spans="1:11" x14ac:dyDescent="0.25">
      <c r="A102" t="s">
        <v>1337</v>
      </c>
      <c r="B102" t="s">
        <v>557</v>
      </c>
      <c r="C102" s="8" t="s">
        <v>1217</v>
      </c>
      <c r="D102" s="18" t="s">
        <v>1624</v>
      </c>
      <c r="E102" s="8" t="s">
        <v>1625</v>
      </c>
      <c r="F102" t="s">
        <v>1338</v>
      </c>
      <c r="G102" s="5">
        <v>4000</v>
      </c>
      <c r="H102" s="5">
        <v>0</v>
      </c>
      <c r="I102" s="5">
        <v>26689524.6</v>
      </c>
      <c r="J102" s="9">
        <v>0.5</v>
      </c>
      <c r="K102" s="8" t="s">
        <v>1218</v>
      </c>
    </row>
    <row r="103" spans="1:11" x14ac:dyDescent="0.25">
      <c r="A103" t="s">
        <v>1341</v>
      </c>
      <c r="B103" t="s">
        <v>557</v>
      </c>
      <c r="C103" s="8" t="s">
        <v>1342</v>
      </c>
      <c r="D103" s="18" t="s">
        <v>1624</v>
      </c>
      <c r="E103" s="8" t="s">
        <v>1625</v>
      </c>
      <c r="F103" t="s">
        <v>1343</v>
      </c>
      <c r="G103" s="5">
        <v>2000</v>
      </c>
      <c r="H103" s="5">
        <v>0</v>
      </c>
      <c r="I103" s="5">
        <v>26655524.6</v>
      </c>
      <c r="J103" s="9">
        <v>0.5</v>
      </c>
      <c r="K103" s="8" t="s">
        <v>1344</v>
      </c>
    </row>
    <row r="104" spans="1:11" x14ac:dyDescent="0.25">
      <c r="A104" t="s">
        <v>1345</v>
      </c>
      <c r="B104" t="s">
        <v>557</v>
      </c>
      <c r="C104" s="8" t="s">
        <v>1346</v>
      </c>
      <c r="D104" s="18" t="s">
        <v>1624</v>
      </c>
      <c r="E104" s="8" t="s">
        <v>1625</v>
      </c>
      <c r="F104" t="s">
        <v>42</v>
      </c>
      <c r="G104" s="5">
        <v>9000</v>
      </c>
      <c r="H104" s="5">
        <v>0</v>
      </c>
      <c r="I104" s="5">
        <v>26646524.6</v>
      </c>
      <c r="J104" s="9">
        <v>0.35</v>
      </c>
      <c r="K104" s="8" t="s">
        <v>1332</v>
      </c>
    </row>
    <row r="105" spans="1:11" x14ac:dyDescent="0.25">
      <c r="A105" t="s">
        <v>1352</v>
      </c>
      <c r="B105" t="s">
        <v>557</v>
      </c>
      <c r="C105" s="8" t="s">
        <v>1353</v>
      </c>
      <c r="D105" s="18" t="s">
        <v>1624</v>
      </c>
      <c r="E105" s="8" t="s">
        <v>1625</v>
      </c>
      <c r="F105" t="s">
        <v>42</v>
      </c>
      <c r="G105" s="5">
        <v>860000</v>
      </c>
      <c r="H105" s="5">
        <v>0</v>
      </c>
      <c r="I105" s="5">
        <v>25775524.6</v>
      </c>
      <c r="J105" s="9">
        <v>0.35</v>
      </c>
      <c r="K105" s="8" t="s">
        <v>1354</v>
      </c>
    </row>
    <row r="106" spans="1:11" x14ac:dyDescent="0.25">
      <c r="A106" t="s">
        <v>1355</v>
      </c>
      <c r="B106" t="s">
        <v>557</v>
      </c>
      <c r="C106" s="8" t="s">
        <v>1356</v>
      </c>
      <c r="D106" s="18" t="s">
        <v>1624</v>
      </c>
      <c r="E106" s="8" t="s">
        <v>1625</v>
      </c>
      <c r="F106" t="s">
        <v>42</v>
      </c>
      <c r="G106" s="5">
        <v>29500</v>
      </c>
      <c r="H106" s="5">
        <v>0</v>
      </c>
      <c r="I106" s="5">
        <v>25746024.6</v>
      </c>
      <c r="J106" s="9">
        <v>0.35</v>
      </c>
      <c r="K106" s="8" t="s">
        <v>1357</v>
      </c>
    </row>
    <row r="107" spans="1:11" x14ac:dyDescent="0.25">
      <c r="A107" t="s">
        <v>1358</v>
      </c>
      <c r="B107" t="s">
        <v>557</v>
      </c>
      <c r="C107" s="8" t="s">
        <v>1359</v>
      </c>
      <c r="D107" s="18" t="s">
        <v>1624</v>
      </c>
      <c r="E107" s="8" t="s">
        <v>1625</v>
      </c>
      <c r="F107" t="s">
        <v>42</v>
      </c>
      <c r="G107" s="5">
        <v>182000</v>
      </c>
      <c r="H107" s="5">
        <v>0</v>
      </c>
      <c r="I107" s="5">
        <v>25564024.6</v>
      </c>
      <c r="J107" s="9">
        <v>0.35</v>
      </c>
      <c r="K107" s="8" t="s">
        <v>1357</v>
      </c>
    </row>
    <row r="108" spans="1:11" x14ac:dyDescent="0.25">
      <c r="A108" t="s">
        <v>1360</v>
      </c>
      <c r="B108" t="s">
        <v>557</v>
      </c>
      <c r="C108" s="8" t="s">
        <v>1361</v>
      </c>
      <c r="D108" s="18" t="s">
        <v>1624</v>
      </c>
      <c r="E108" s="8" t="s">
        <v>1625</v>
      </c>
      <c r="F108" t="s">
        <v>42</v>
      </c>
      <c r="G108" s="5">
        <v>3546100</v>
      </c>
      <c r="H108" s="5">
        <v>0</v>
      </c>
      <c r="I108" s="5">
        <v>22017924.6</v>
      </c>
      <c r="J108" s="9">
        <v>0.35</v>
      </c>
      <c r="K108" s="8" t="s">
        <v>1354</v>
      </c>
    </row>
    <row r="109" spans="1:11" x14ac:dyDescent="0.25">
      <c r="A109" t="s">
        <v>1362</v>
      </c>
      <c r="B109" t="s">
        <v>557</v>
      </c>
      <c r="C109" s="8" t="s">
        <v>1363</v>
      </c>
      <c r="D109" s="18" t="s">
        <v>1624</v>
      </c>
      <c r="E109" s="8" t="s">
        <v>1625</v>
      </c>
      <c r="F109" t="s">
        <v>42</v>
      </c>
      <c r="G109" s="5">
        <v>1336000</v>
      </c>
      <c r="H109" s="5">
        <v>0</v>
      </c>
      <c r="I109" s="5">
        <v>20681924.6</v>
      </c>
      <c r="J109" s="9">
        <v>0.35</v>
      </c>
      <c r="K109" s="8" t="s">
        <v>1357</v>
      </c>
    </row>
    <row r="110" spans="1:11" x14ac:dyDescent="0.25">
      <c r="A110" t="s">
        <v>1364</v>
      </c>
      <c r="B110" t="s">
        <v>557</v>
      </c>
      <c r="C110" s="8" t="s">
        <v>1365</v>
      </c>
      <c r="D110" s="18" t="s">
        <v>1624</v>
      </c>
      <c r="E110" s="8" t="s">
        <v>1625</v>
      </c>
      <c r="F110" t="s">
        <v>42</v>
      </c>
      <c r="G110" s="5">
        <v>5000</v>
      </c>
      <c r="H110" s="5">
        <v>0</v>
      </c>
      <c r="I110" s="5">
        <v>20676924.6</v>
      </c>
      <c r="J110" s="9">
        <v>0.35</v>
      </c>
      <c r="K110" s="8" t="s">
        <v>1332</v>
      </c>
    </row>
    <row r="111" spans="1:11" x14ac:dyDescent="0.25">
      <c r="A111" t="s">
        <v>1370</v>
      </c>
      <c r="B111" t="s">
        <v>557</v>
      </c>
      <c r="C111" s="8" t="s">
        <v>1371</v>
      </c>
      <c r="D111" s="18" t="s">
        <v>1624</v>
      </c>
      <c r="E111" s="8" t="s">
        <v>1625</v>
      </c>
      <c r="F111" t="s">
        <v>42</v>
      </c>
      <c r="G111" s="5">
        <v>125000</v>
      </c>
      <c r="H111" s="5">
        <v>0</v>
      </c>
      <c r="I111" s="5">
        <v>20845434.6</v>
      </c>
      <c r="J111" s="9">
        <v>0.35</v>
      </c>
      <c r="K111" s="8" t="s">
        <v>1357</v>
      </c>
    </row>
    <row r="112" spans="1:11" x14ac:dyDescent="0.25">
      <c r="A112" t="s">
        <v>1372</v>
      </c>
      <c r="B112" t="s">
        <v>557</v>
      </c>
      <c r="C112" s="8" t="s">
        <v>1373</v>
      </c>
      <c r="D112" s="18" t="s">
        <v>1624</v>
      </c>
      <c r="E112" s="8" t="s">
        <v>1625</v>
      </c>
      <c r="F112" t="s">
        <v>42</v>
      </c>
      <c r="G112" s="5">
        <v>3000</v>
      </c>
      <c r="H112" s="5">
        <v>0</v>
      </c>
      <c r="I112" s="5">
        <v>21178434.6</v>
      </c>
      <c r="J112" s="9">
        <v>0.35</v>
      </c>
      <c r="K112" s="8" t="s">
        <v>1332</v>
      </c>
    </row>
    <row r="113" spans="1:11" x14ac:dyDescent="0.25">
      <c r="A113" t="s">
        <v>1374</v>
      </c>
      <c r="B113" t="s">
        <v>557</v>
      </c>
      <c r="C113" s="8" t="s">
        <v>1375</v>
      </c>
      <c r="D113" s="18" t="s">
        <v>1624</v>
      </c>
      <c r="E113" s="8" t="s">
        <v>1625</v>
      </c>
      <c r="F113" t="s">
        <v>42</v>
      </c>
      <c r="G113" s="5">
        <v>1340000</v>
      </c>
      <c r="H113" s="5">
        <v>0</v>
      </c>
      <c r="I113" s="5">
        <v>19838434.6</v>
      </c>
      <c r="J113" s="9">
        <v>0.35</v>
      </c>
      <c r="K113" s="8" t="s">
        <v>1357</v>
      </c>
    </row>
    <row r="114" spans="1:11" x14ac:dyDescent="0.25">
      <c r="A114" t="s">
        <v>1376</v>
      </c>
      <c r="B114" t="s">
        <v>557</v>
      </c>
      <c r="C114" s="8" t="s">
        <v>1377</v>
      </c>
      <c r="D114" s="18" t="s">
        <v>1624</v>
      </c>
      <c r="E114" s="8" t="s">
        <v>1625</v>
      </c>
      <c r="F114" t="s">
        <v>42</v>
      </c>
      <c r="G114" s="5">
        <v>815000</v>
      </c>
      <c r="H114" s="5">
        <v>0</v>
      </c>
      <c r="I114" s="5">
        <v>19023434.6</v>
      </c>
      <c r="J114" s="9">
        <v>0.35</v>
      </c>
      <c r="K114" s="8" t="s">
        <v>1357</v>
      </c>
    </row>
    <row r="115" spans="1:11" x14ac:dyDescent="0.25">
      <c r="A115" t="s">
        <v>1378</v>
      </c>
      <c r="B115" t="s">
        <v>557</v>
      </c>
      <c r="C115" s="8" t="s">
        <v>1379</v>
      </c>
      <c r="D115" s="18" t="s">
        <v>1624</v>
      </c>
      <c r="E115" s="8" t="s">
        <v>1625</v>
      </c>
      <c r="F115" t="s">
        <v>42</v>
      </c>
      <c r="G115" s="5">
        <v>70800</v>
      </c>
      <c r="H115" s="5">
        <v>0</v>
      </c>
      <c r="I115" s="5">
        <v>28339734.6</v>
      </c>
      <c r="J115" s="9">
        <v>0.35</v>
      </c>
      <c r="K115" s="8" t="s">
        <v>1380</v>
      </c>
    </row>
    <row r="116" spans="1:11" x14ac:dyDescent="0.25">
      <c r="A116" t="s">
        <v>1381</v>
      </c>
      <c r="B116" t="s">
        <v>557</v>
      </c>
      <c r="C116" s="8" t="s">
        <v>1382</v>
      </c>
      <c r="D116" s="18" t="s">
        <v>1624</v>
      </c>
      <c r="E116" s="8" t="s">
        <v>1625</v>
      </c>
      <c r="F116" t="s">
        <v>42</v>
      </c>
      <c r="G116" s="5">
        <v>1039500</v>
      </c>
      <c r="H116" s="5">
        <v>0</v>
      </c>
      <c r="I116" s="5">
        <v>27300234.6</v>
      </c>
      <c r="J116" s="9">
        <v>0.35</v>
      </c>
      <c r="K116" s="8" t="s">
        <v>1357</v>
      </c>
    </row>
    <row r="117" spans="1:11" x14ac:dyDescent="0.25">
      <c r="A117" t="s">
        <v>1383</v>
      </c>
      <c r="B117" t="s">
        <v>557</v>
      </c>
      <c r="C117" s="8" t="s">
        <v>1384</v>
      </c>
      <c r="D117" s="18" t="s">
        <v>1624</v>
      </c>
      <c r="E117" s="8" t="s">
        <v>1625</v>
      </c>
      <c r="F117" t="s">
        <v>42</v>
      </c>
      <c r="G117" s="5">
        <v>10000</v>
      </c>
      <c r="H117" s="5">
        <v>0</v>
      </c>
      <c r="I117" s="5">
        <v>29201234.6</v>
      </c>
      <c r="J117" s="9">
        <v>0.35</v>
      </c>
      <c r="K117" s="8" t="s">
        <v>1332</v>
      </c>
    </row>
    <row r="118" spans="1:11" x14ac:dyDescent="0.25">
      <c r="A118" t="s">
        <v>1385</v>
      </c>
      <c r="B118" t="s">
        <v>616</v>
      </c>
      <c r="C118" s="8" t="s">
        <v>1386</v>
      </c>
      <c r="D118" s="18" t="s">
        <v>1624</v>
      </c>
      <c r="E118" s="8" t="s">
        <v>1625</v>
      </c>
      <c r="F118" t="s">
        <v>42</v>
      </c>
      <c r="G118" s="5">
        <v>1770000</v>
      </c>
      <c r="H118" s="5">
        <v>0</v>
      </c>
      <c r="I118" s="5">
        <v>27431234.6</v>
      </c>
      <c r="J118" s="9">
        <v>0.35</v>
      </c>
      <c r="K118" s="8" t="s">
        <v>1354</v>
      </c>
    </row>
    <row r="119" spans="1:11" x14ac:dyDescent="0.25">
      <c r="A119" t="s">
        <v>1387</v>
      </c>
      <c r="B119" t="s">
        <v>616</v>
      </c>
      <c r="C119" s="8" t="s">
        <v>1388</v>
      </c>
      <c r="D119" s="18" t="s">
        <v>1624</v>
      </c>
      <c r="E119" s="8" t="s">
        <v>1625</v>
      </c>
      <c r="F119" t="s">
        <v>42</v>
      </c>
      <c r="G119" s="5">
        <v>192000</v>
      </c>
      <c r="H119" s="5">
        <v>0</v>
      </c>
      <c r="I119" s="5">
        <v>27239234.6</v>
      </c>
      <c r="J119" s="9">
        <v>0.35</v>
      </c>
      <c r="K119" s="8" t="s">
        <v>1357</v>
      </c>
    </row>
    <row r="120" spans="1:11" x14ac:dyDescent="0.25">
      <c r="A120" t="s">
        <v>1389</v>
      </c>
      <c r="B120" t="s">
        <v>616</v>
      </c>
      <c r="C120" s="8" t="s">
        <v>1390</v>
      </c>
      <c r="D120" s="18" t="s">
        <v>1624</v>
      </c>
      <c r="E120" s="8" t="s">
        <v>1625</v>
      </c>
      <c r="F120" t="s">
        <v>42</v>
      </c>
      <c r="G120" s="5">
        <v>3525000</v>
      </c>
      <c r="H120" s="5">
        <v>0</v>
      </c>
      <c r="I120" s="5">
        <v>23714234.6</v>
      </c>
      <c r="J120" s="9">
        <v>0.35</v>
      </c>
      <c r="K120" s="8" t="s">
        <v>1354</v>
      </c>
    </row>
    <row r="121" spans="1:11" x14ac:dyDescent="0.25">
      <c r="A121" t="s">
        <v>1391</v>
      </c>
      <c r="B121" t="s">
        <v>616</v>
      </c>
      <c r="C121" s="8" t="s">
        <v>1392</v>
      </c>
      <c r="D121" s="18" t="s">
        <v>1624</v>
      </c>
      <c r="E121" s="8" t="s">
        <v>1625</v>
      </c>
      <c r="F121" t="s">
        <v>42</v>
      </c>
      <c r="G121" s="5">
        <v>784500</v>
      </c>
      <c r="H121" s="5">
        <v>0</v>
      </c>
      <c r="I121" s="5">
        <v>22929734.6</v>
      </c>
      <c r="J121" s="9">
        <v>0.35</v>
      </c>
      <c r="K121" s="8" t="s">
        <v>1357</v>
      </c>
    </row>
    <row r="122" spans="1:11" x14ac:dyDescent="0.25">
      <c r="A122" t="s">
        <v>1393</v>
      </c>
      <c r="B122" t="s">
        <v>616</v>
      </c>
      <c r="C122" s="8" t="s">
        <v>1394</v>
      </c>
      <c r="D122" s="18" t="s">
        <v>1624</v>
      </c>
      <c r="E122" s="8" t="s">
        <v>1625</v>
      </c>
      <c r="F122" t="s">
        <v>42</v>
      </c>
      <c r="G122" s="5">
        <v>1633500</v>
      </c>
      <c r="H122" s="5">
        <v>0</v>
      </c>
      <c r="I122" s="5">
        <v>21296234.6</v>
      </c>
      <c r="J122" s="9">
        <v>0.35</v>
      </c>
      <c r="K122" s="8" t="s">
        <v>1357</v>
      </c>
    </row>
    <row r="123" spans="1:11" x14ac:dyDescent="0.25">
      <c r="A123" t="s">
        <v>1395</v>
      </c>
      <c r="B123" t="s">
        <v>616</v>
      </c>
      <c r="C123" s="8" t="s">
        <v>1396</v>
      </c>
      <c r="D123" s="18" t="s">
        <v>1624</v>
      </c>
      <c r="E123" s="8" t="s">
        <v>1625</v>
      </c>
      <c r="F123" t="s">
        <v>42</v>
      </c>
      <c r="G123" s="5">
        <v>435000</v>
      </c>
      <c r="H123" s="5">
        <v>0</v>
      </c>
      <c r="I123" s="5">
        <v>20861234.6</v>
      </c>
      <c r="J123" s="9">
        <v>0.35</v>
      </c>
      <c r="K123" s="8" t="s">
        <v>1357</v>
      </c>
    </row>
    <row r="124" spans="1:11" x14ac:dyDescent="0.25">
      <c r="A124" t="s">
        <v>1397</v>
      </c>
      <c r="B124" t="s">
        <v>616</v>
      </c>
      <c r="C124" s="8" t="s">
        <v>1398</v>
      </c>
      <c r="D124" s="18" t="s">
        <v>1624</v>
      </c>
      <c r="E124" s="8" t="s">
        <v>1625</v>
      </c>
      <c r="F124" t="s">
        <v>42</v>
      </c>
      <c r="G124" s="5">
        <v>244500</v>
      </c>
      <c r="H124" s="5">
        <v>0</v>
      </c>
      <c r="I124" s="5">
        <v>20616734.6</v>
      </c>
      <c r="J124" s="9">
        <v>0.35</v>
      </c>
      <c r="K124" s="8" t="s">
        <v>1357</v>
      </c>
    </row>
    <row r="125" spans="1:11" x14ac:dyDescent="0.25">
      <c r="A125" t="s">
        <v>1399</v>
      </c>
      <c r="B125" t="s">
        <v>616</v>
      </c>
      <c r="C125" s="8" t="s">
        <v>1400</v>
      </c>
      <c r="D125" s="18" t="s">
        <v>1624</v>
      </c>
      <c r="E125" s="8" t="s">
        <v>1625</v>
      </c>
      <c r="F125" t="s">
        <v>42</v>
      </c>
      <c r="G125" s="5">
        <v>7000</v>
      </c>
      <c r="H125" s="5">
        <v>0</v>
      </c>
      <c r="I125" s="5">
        <v>20609734.6</v>
      </c>
      <c r="J125" s="9">
        <v>0.35</v>
      </c>
      <c r="K125" s="8" t="s">
        <v>1332</v>
      </c>
    </row>
    <row r="126" spans="1:11" x14ac:dyDescent="0.25">
      <c r="A126" t="s">
        <v>1401</v>
      </c>
      <c r="B126" t="s">
        <v>616</v>
      </c>
      <c r="C126" s="8" t="s">
        <v>1402</v>
      </c>
      <c r="D126" s="18" t="s">
        <v>1624</v>
      </c>
      <c r="E126" s="8" t="s">
        <v>1625</v>
      </c>
      <c r="F126" t="s">
        <v>42</v>
      </c>
      <c r="G126" s="5">
        <v>175000</v>
      </c>
      <c r="H126" s="5">
        <v>0</v>
      </c>
      <c r="I126" s="5">
        <v>21014794.6</v>
      </c>
      <c r="J126" s="9">
        <v>0.35</v>
      </c>
      <c r="K126" s="8" t="s">
        <v>1357</v>
      </c>
    </row>
    <row r="127" spans="1:11" x14ac:dyDescent="0.25">
      <c r="A127" t="s">
        <v>1404</v>
      </c>
      <c r="B127" t="s">
        <v>616</v>
      </c>
      <c r="C127" s="8" t="s">
        <v>1405</v>
      </c>
      <c r="D127" s="18" t="s">
        <v>1624</v>
      </c>
      <c r="E127" s="8" t="s">
        <v>1625</v>
      </c>
      <c r="F127" t="s">
        <v>42</v>
      </c>
      <c r="G127" s="5">
        <v>125000</v>
      </c>
      <c r="H127" s="5">
        <v>0</v>
      </c>
      <c r="I127" s="5">
        <v>20873094.6</v>
      </c>
      <c r="J127" s="9">
        <v>0.35</v>
      </c>
      <c r="K127" s="8" t="s">
        <v>1357</v>
      </c>
    </row>
    <row r="128" spans="1:11" x14ac:dyDescent="0.25">
      <c r="A128" t="s">
        <v>1406</v>
      </c>
      <c r="B128" t="s">
        <v>616</v>
      </c>
      <c r="C128" s="8" t="s">
        <v>1407</v>
      </c>
      <c r="D128" s="18" t="s">
        <v>1624</v>
      </c>
      <c r="E128" s="8" t="s">
        <v>1625</v>
      </c>
      <c r="F128" t="s">
        <v>42</v>
      </c>
      <c r="G128" s="5">
        <v>645000</v>
      </c>
      <c r="H128" s="5">
        <v>0</v>
      </c>
      <c r="I128" s="5">
        <v>20510594.6</v>
      </c>
      <c r="J128" s="9">
        <v>0.35</v>
      </c>
      <c r="K128" s="8" t="s">
        <v>1408</v>
      </c>
    </row>
    <row r="129" spans="1:11" x14ac:dyDescent="0.25">
      <c r="A129" t="s">
        <v>1413</v>
      </c>
      <c r="B129" t="s">
        <v>616</v>
      </c>
      <c r="C129" s="8" t="s">
        <v>1414</v>
      </c>
      <c r="D129" s="18" t="s">
        <v>1624</v>
      </c>
      <c r="E129" s="8" t="s">
        <v>1625</v>
      </c>
      <c r="F129" t="s">
        <v>42</v>
      </c>
      <c r="G129" s="5">
        <v>956000</v>
      </c>
      <c r="H129" s="5">
        <v>0</v>
      </c>
      <c r="I129" s="5">
        <v>25733094.6</v>
      </c>
      <c r="J129" s="9">
        <v>0.35</v>
      </c>
      <c r="K129" s="8" t="s">
        <v>1415</v>
      </c>
    </row>
    <row r="130" spans="1:11" x14ac:dyDescent="0.25">
      <c r="A130" t="s">
        <v>1416</v>
      </c>
      <c r="B130" t="s">
        <v>616</v>
      </c>
      <c r="C130" s="8" t="s">
        <v>1417</v>
      </c>
      <c r="D130" s="18" t="s">
        <v>1624</v>
      </c>
      <c r="E130" s="8" t="s">
        <v>1625</v>
      </c>
      <c r="F130" t="s">
        <v>42</v>
      </c>
      <c r="G130" s="5">
        <v>420000</v>
      </c>
      <c r="H130" s="5">
        <v>0</v>
      </c>
      <c r="I130" s="5">
        <v>25313094.6</v>
      </c>
      <c r="J130" s="9">
        <v>0.35</v>
      </c>
      <c r="K130" s="8" t="s">
        <v>1415</v>
      </c>
    </row>
    <row r="131" spans="1:11" x14ac:dyDescent="0.25">
      <c r="A131" t="s">
        <v>1418</v>
      </c>
      <c r="B131" t="s">
        <v>616</v>
      </c>
      <c r="C131" s="8" t="s">
        <v>1419</v>
      </c>
      <c r="D131" s="18" t="s">
        <v>1624</v>
      </c>
      <c r="E131" s="8" t="s">
        <v>1625</v>
      </c>
      <c r="F131" t="s">
        <v>42</v>
      </c>
      <c r="G131" s="5">
        <v>715000</v>
      </c>
      <c r="H131" s="5">
        <v>0</v>
      </c>
      <c r="I131" s="5">
        <v>25625094.6</v>
      </c>
      <c r="J131" s="9">
        <v>0.35</v>
      </c>
      <c r="K131" s="8" t="s">
        <v>1415</v>
      </c>
    </row>
    <row r="132" spans="1:11" x14ac:dyDescent="0.25">
      <c r="A132" t="s">
        <v>1420</v>
      </c>
      <c r="B132" t="s">
        <v>616</v>
      </c>
      <c r="C132" s="8" t="s">
        <v>1421</v>
      </c>
      <c r="D132" s="18" t="s">
        <v>1624</v>
      </c>
      <c r="E132" s="8" t="s">
        <v>1625</v>
      </c>
      <c r="F132" t="s">
        <v>42</v>
      </c>
      <c r="G132" s="5">
        <v>480000</v>
      </c>
      <c r="H132" s="5">
        <v>0</v>
      </c>
      <c r="I132" s="5">
        <v>25145094.6</v>
      </c>
      <c r="J132" s="9">
        <v>0.35</v>
      </c>
      <c r="K132" s="8" t="s">
        <v>1415</v>
      </c>
    </row>
    <row r="133" spans="1:11" x14ac:dyDescent="0.25">
      <c r="A133" t="s">
        <v>1422</v>
      </c>
      <c r="B133" t="s">
        <v>616</v>
      </c>
      <c r="C133" s="8" t="s">
        <v>1423</v>
      </c>
      <c r="D133" s="18" t="s">
        <v>1624</v>
      </c>
      <c r="E133" s="8" t="s">
        <v>1625</v>
      </c>
      <c r="F133" t="s">
        <v>42</v>
      </c>
      <c r="G133" s="5">
        <v>3500</v>
      </c>
      <c r="H133" s="5">
        <v>0</v>
      </c>
      <c r="I133" s="5">
        <v>25902594.6</v>
      </c>
      <c r="J133" s="9">
        <v>0.3</v>
      </c>
      <c r="K133" s="8" t="s">
        <v>1424</v>
      </c>
    </row>
    <row r="134" spans="1:11" x14ac:dyDescent="0.25">
      <c r="A134" t="s">
        <v>1425</v>
      </c>
      <c r="B134" t="s">
        <v>616</v>
      </c>
      <c r="C134" s="8" t="s">
        <v>1426</v>
      </c>
      <c r="D134" s="18" t="s">
        <v>1624</v>
      </c>
      <c r="E134" s="8" t="s">
        <v>1625</v>
      </c>
      <c r="F134" t="s">
        <v>42</v>
      </c>
      <c r="G134" s="5">
        <v>2500</v>
      </c>
      <c r="H134" s="5">
        <v>0</v>
      </c>
      <c r="I134" s="5">
        <v>26927094.6</v>
      </c>
      <c r="J134" s="9">
        <v>0.45</v>
      </c>
      <c r="K134" s="8" t="s">
        <v>1427</v>
      </c>
    </row>
    <row r="135" spans="1:11" x14ac:dyDescent="0.25">
      <c r="A135" t="s">
        <v>1428</v>
      </c>
      <c r="B135" t="s">
        <v>676</v>
      </c>
      <c r="C135" s="8" t="s">
        <v>1429</v>
      </c>
      <c r="D135" s="18" t="s">
        <v>1624</v>
      </c>
      <c r="E135" s="8" t="s">
        <v>1625</v>
      </c>
      <c r="F135" t="s">
        <v>42</v>
      </c>
      <c r="G135" s="5">
        <v>1688000</v>
      </c>
      <c r="H135" s="5">
        <v>0</v>
      </c>
      <c r="I135" s="5">
        <v>25729294.6</v>
      </c>
      <c r="J135" s="9">
        <v>0.35</v>
      </c>
      <c r="K135" s="8" t="s">
        <v>1415</v>
      </c>
    </row>
    <row r="136" spans="1:11" x14ac:dyDescent="0.25">
      <c r="A136" t="s">
        <v>1439</v>
      </c>
      <c r="B136" t="s">
        <v>676</v>
      </c>
      <c r="C136" s="8" t="s">
        <v>1440</v>
      </c>
      <c r="D136" s="18" t="s">
        <v>1624</v>
      </c>
      <c r="E136" s="8" t="s">
        <v>1625</v>
      </c>
      <c r="F136" t="s">
        <v>42</v>
      </c>
      <c r="G136" s="5">
        <v>360000</v>
      </c>
      <c r="H136" s="5">
        <v>0</v>
      </c>
      <c r="I136" s="5">
        <v>25371544.6</v>
      </c>
      <c r="J136" s="9">
        <v>0.35</v>
      </c>
      <c r="K136" s="8" t="s">
        <v>1415</v>
      </c>
    </row>
    <row r="137" spans="1:11" x14ac:dyDescent="0.25">
      <c r="A137" t="s">
        <v>1441</v>
      </c>
      <c r="B137" t="s">
        <v>676</v>
      </c>
      <c r="C137" s="8" t="s">
        <v>1442</v>
      </c>
      <c r="D137" s="18" t="s">
        <v>1624</v>
      </c>
      <c r="E137" s="8" t="s">
        <v>1625</v>
      </c>
      <c r="F137" t="s">
        <v>42</v>
      </c>
      <c r="G137" s="5">
        <v>1380000</v>
      </c>
      <c r="H137" s="5">
        <v>0</v>
      </c>
      <c r="I137" s="5">
        <v>24093879.6</v>
      </c>
      <c r="J137" s="9">
        <v>0.35</v>
      </c>
      <c r="K137" s="8" t="s">
        <v>1415</v>
      </c>
    </row>
    <row r="138" spans="1:11" x14ac:dyDescent="0.25">
      <c r="A138" t="s">
        <v>1443</v>
      </c>
      <c r="B138" t="s">
        <v>676</v>
      </c>
      <c r="C138" s="8" t="s">
        <v>1444</v>
      </c>
      <c r="D138" s="18" t="s">
        <v>1624</v>
      </c>
      <c r="E138" s="8" t="s">
        <v>1625</v>
      </c>
      <c r="F138" t="s">
        <v>42</v>
      </c>
      <c r="G138" s="5">
        <v>560000</v>
      </c>
      <c r="H138" s="5">
        <v>0</v>
      </c>
      <c r="I138" s="5">
        <v>23533879.6</v>
      </c>
      <c r="J138" s="9">
        <v>0.35</v>
      </c>
      <c r="K138" s="8" t="s">
        <v>1415</v>
      </c>
    </row>
    <row r="139" spans="1:11" x14ac:dyDescent="0.25">
      <c r="A139" t="s">
        <v>1445</v>
      </c>
      <c r="B139" t="s">
        <v>676</v>
      </c>
      <c r="C139" s="8" t="s">
        <v>1446</v>
      </c>
      <c r="D139" s="18" t="s">
        <v>1624</v>
      </c>
      <c r="E139" s="8" t="s">
        <v>1625</v>
      </c>
      <c r="F139" t="s">
        <v>42</v>
      </c>
      <c r="G139" s="5">
        <v>470000</v>
      </c>
      <c r="H139" s="5">
        <v>0</v>
      </c>
      <c r="I139" s="5">
        <v>23063879.6</v>
      </c>
      <c r="J139" s="9">
        <v>0.35</v>
      </c>
      <c r="K139" s="8" t="s">
        <v>1415</v>
      </c>
    </row>
    <row r="140" spans="1:11" x14ac:dyDescent="0.25">
      <c r="A140" t="s">
        <v>1447</v>
      </c>
      <c r="B140" t="s">
        <v>676</v>
      </c>
      <c r="C140" s="8" t="s">
        <v>1448</v>
      </c>
      <c r="D140" s="18" t="s">
        <v>1624</v>
      </c>
      <c r="E140" s="8" t="s">
        <v>1625</v>
      </c>
      <c r="F140" t="s">
        <v>42</v>
      </c>
      <c r="G140" s="5">
        <v>422000</v>
      </c>
      <c r="H140" s="5">
        <v>0</v>
      </c>
      <c r="I140" s="5">
        <v>25814878.6</v>
      </c>
      <c r="J140" s="9">
        <v>0.35</v>
      </c>
      <c r="K140" s="8" t="s">
        <v>1415</v>
      </c>
    </row>
    <row r="141" spans="1:11" x14ac:dyDescent="0.25">
      <c r="A141" t="s">
        <v>1449</v>
      </c>
      <c r="B141" t="s">
        <v>676</v>
      </c>
      <c r="C141" s="8" t="s">
        <v>1450</v>
      </c>
      <c r="D141" s="18" t="s">
        <v>1624</v>
      </c>
      <c r="E141" s="8" t="s">
        <v>1625</v>
      </c>
      <c r="F141" t="s">
        <v>42</v>
      </c>
      <c r="G141" s="5">
        <v>3000</v>
      </c>
      <c r="H141" s="5">
        <v>0</v>
      </c>
      <c r="I141" s="5">
        <v>26051878.6</v>
      </c>
      <c r="J141" s="9">
        <v>0.3</v>
      </c>
      <c r="K141" s="8" t="s">
        <v>1424</v>
      </c>
    </row>
    <row r="142" spans="1:11" x14ac:dyDescent="0.25">
      <c r="A142" t="s">
        <v>1451</v>
      </c>
      <c r="B142" t="s">
        <v>676</v>
      </c>
      <c r="C142" s="8" t="s">
        <v>1452</v>
      </c>
      <c r="D142" s="18" t="s">
        <v>1624</v>
      </c>
      <c r="E142" s="8" t="s">
        <v>1625</v>
      </c>
      <c r="F142" t="s">
        <v>42</v>
      </c>
      <c r="G142" s="5">
        <v>6600</v>
      </c>
      <c r="H142" s="5">
        <v>0</v>
      </c>
      <c r="I142" s="5">
        <v>26045278.6</v>
      </c>
      <c r="J142" s="9">
        <v>0.5</v>
      </c>
      <c r="K142" s="8" t="s">
        <v>1453</v>
      </c>
    </row>
    <row r="143" spans="1:11" x14ac:dyDescent="0.25">
      <c r="A143" t="s">
        <v>1456</v>
      </c>
      <c r="B143" t="s">
        <v>717</v>
      </c>
      <c r="C143" s="8" t="s">
        <v>1457</v>
      </c>
      <c r="D143" s="18" t="s">
        <v>1624</v>
      </c>
      <c r="E143" s="8" t="s">
        <v>1625</v>
      </c>
      <c r="F143" t="s">
        <v>42</v>
      </c>
      <c r="G143" s="5">
        <v>472305</v>
      </c>
      <c r="H143" s="5">
        <v>0</v>
      </c>
      <c r="I143" s="5">
        <v>27131398.6</v>
      </c>
      <c r="J143" s="9">
        <v>0.98</v>
      </c>
      <c r="K143" s="8" t="s">
        <v>1354</v>
      </c>
    </row>
    <row r="144" spans="1:11" x14ac:dyDescent="0.25">
      <c r="A144" t="s">
        <v>1458</v>
      </c>
      <c r="B144" t="s">
        <v>717</v>
      </c>
      <c r="C144" s="8" t="s">
        <v>1459</v>
      </c>
      <c r="D144" s="18" t="s">
        <v>1624</v>
      </c>
      <c r="E144" s="8" t="s">
        <v>1625</v>
      </c>
      <c r="F144" t="s">
        <v>42</v>
      </c>
      <c r="G144" s="5">
        <v>318000</v>
      </c>
      <c r="H144" s="5">
        <v>0</v>
      </c>
      <c r="I144" s="5">
        <v>28538098.6</v>
      </c>
      <c r="J144" s="9">
        <v>0.98</v>
      </c>
      <c r="K144" s="8" t="s">
        <v>1460</v>
      </c>
    </row>
    <row r="145" spans="1:11" x14ac:dyDescent="0.25">
      <c r="A145" t="s">
        <v>1461</v>
      </c>
      <c r="B145" t="s">
        <v>717</v>
      </c>
      <c r="C145" s="8" t="s">
        <v>1462</v>
      </c>
      <c r="D145" s="18" t="s">
        <v>1624</v>
      </c>
      <c r="E145" s="8" t="s">
        <v>1625</v>
      </c>
      <c r="F145" t="s">
        <v>42</v>
      </c>
      <c r="G145" s="5">
        <v>770000</v>
      </c>
      <c r="H145" s="5">
        <v>0</v>
      </c>
      <c r="I145" s="5">
        <v>28228098.6</v>
      </c>
      <c r="J145" s="9">
        <v>0.98</v>
      </c>
      <c r="K145" s="8" t="s">
        <v>1460</v>
      </c>
    </row>
    <row r="146" spans="1:11" x14ac:dyDescent="0.25">
      <c r="A146" t="s">
        <v>1463</v>
      </c>
      <c r="B146" t="s">
        <v>717</v>
      </c>
      <c r="C146" s="8" t="s">
        <v>1464</v>
      </c>
      <c r="D146" s="18" t="s">
        <v>1624</v>
      </c>
      <c r="E146" s="8" t="s">
        <v>1625</v>
      </c>
      <c r="F146" t="s">
        <v>42</v>
      </c>
      <c r="G146" s="5">
        <v>7500</v>
      </c>
      <c r="H146" s="5">
        <v>0</v>
      </c>
      <c r="I146" s="5">
        <v>29741563.6</v>
      </c>
      <c r="J146" s="9">
        <v>0.96</v>
      </c>
      <c r="K146" s="8" t="s">
        <v>1465</v>
      </c>
    </row>
    <row r="147" spans="1:11" x14ac:dyDescent="0.25">
      <c r="A147" t="s">
        <v>1466</v>
      </c>
      <c r="B147" t="s">
        <v>772</v>
      </c>
      <c r="C147" s="8" t="s">
        <v>1467</v>
      </c>
      <c r="D147" s="18" t="s">
        <v>1624</v>
      </c>
      <c r="E147" s="8" t="s">
        <v>1625</v>
      </c>
      <c r="F147" t="s">
        <v>42</v>
      </c>
      <c r="G147" s="5">
        <v>2320000</v>
      </c>
      <c r="H147" s="5">
        <v>0</v>
      </c>
      <c r="I147" s="5">
        <v>27427063.6</v>
      </c>
      <c r="J147" s="9">
        <v>0.98</v>
      </c>
      <c r="K147" s="8" t="s">
        <v>1468</v>
      </c>
    </row>
    <row r="148" spans="1:11" x14ac:dyDescent="0.25">
      <c r="A148" t="s">
        <v>1469</v>
      </c>
      <c r="B148" t="s">
        <v>772</v>
      </c>
      <c r="C148" s="8" t="s">
        <v>1470</v>
      </c>
      <c r="D148" s="18" t="s">
        <v>1624</v>
      </c>
      <c r="E148" s="8" t="s">
        <v>1625</v>
      </c>
      <c r="F148" t="s">
        <v>42</v>
      </c>
      <c r="G148" s="5">
        <v>38000</v>
      </c>
      <c r="H148" s="5">
        <v>0</v>
      </c>
      <c r="I148" s="5">
        <v>27389063.6</v>
      </c>
      <c r="J148" s="9">
        <v>0.96</v>
      </c>
      <c r="K148" s="8" t="s">
        <v>1465</v>
      </c>
    </row>
    <row r="149" spans="1:11" x14ac:dyDescent="0.25">
      <c r="A149" t="s">
        <v>1471</v>
      </c>
      <c r="B149" t="s">
        <v>772</v>
      </c>
      <c r="C149" s="8" t="s">
        <v>1472</v>
      </c>
      <c r="D149" s="18" t="s">
        <v>1624</v>
      </c>
      <c r="E149" s="8" t="s">
        <v>1625</v>
      </c>
      <c r="F149" t="s">
        <v>42</v>
      </c>
      <c r="G149" s="5">
        <v>1475000</v>
      </c>
      <c r="H149" s="5">
        <v>0</v>
      </c>
      <c r="I149" s="5">
        <v>25988753.6</v>
      </c>
      <c r="J149" s="9">
        <v>0.98</v>
      </c>
      <c r="K149" s="8" t="s">
        <v>1460</v>
      </c>
    </row>
    <row r="150" spans="1:11" x14ac:dyDescent="0.25">
      <c r="A150" t="s">
        <v>1473</v>
      </c>
      <c r="B150" t="s">
        <v>772</v>
      </c>
      <c r="C150" s="8" t="s">
        <v>1474</v>
      </c>
      <c r="D150" s="18" t="s">
        <v>1624</v>
      </c>
      <c r="E150" s="8" t="s">
        <v>1625</v>
      </c>
      <c r="F150" t="s">
        <v>42</v>
      </c>
      <c r="G150" s="5">
        <v>10000</v>
      </c>
      <c r="H150" s="5">
        <v>0</v>
      </c>
      <c r="I150" s="5">
        <v>29193003.6</v>
      </c>
      <c r="J150" s="9">
        <v>0.95</v>
      </c>
      <c r="K150" s="8" t="s">
        <v>1475</v>
      </c>
    </row>
    <row r="151" spans="1:11" x14ac:dyDescent="0.25">
      <c r="A151" t="s">
        <v>1476</v>
      </c>
      <c r="B151" t="s">
        <v>772</v>
      </c>
      <c r="C151" s="8" t="s">
        <v>1477</v>
      </c>
      <c r="D151" s="18" t="s">
        <v>1624</v>
      </c>
      <c r="E151" s="8" t="s">
        <v>1625</v>
      </c>
      <c r="F151" t="s">
        <v>42</v>
      </c>
      <c r="G151" s="5">
        <v>1340000</v>
      </c>
      <c r="H151" s="5">
        <v>0</v>
      </c>
      <c r="I151" s="5">
        <v>27984003.6</v>
      </c>
      <c r="J151" s="9">
        <v>0.98</v>
      </c>
      <c r="K151" s="8" t="s">
        <v>1460</v>
      </c>
    </row>
    <row r="152" spans="1:11" x14ac:dyDescent="0.25">
      <c r="A152" t="s">
        <v>1478</v>
      </c>
      <c r="B152" t="s">
        <v>772</v>
      </c>
      <c r="C152" s="8" t="s">
        <v>1479</v>
      </c>
      <c r="D152" s="18" t="s">
        <v>1624</v>
      </c>
      <c r="E152" s="8" t="s">
        <v>1625</v>
      </c>
      <c r="F152" t="s">
        <v>42</v>
      </c>
      <c r="G152" s="5">
        <v>1375000</v>
      </c>
      <c r="H152" s="5">
        <v>0</v>
      </c>
      <c r="I152" s="5">
        <v>26609003.6</v>
      </c>
      <c r="J152" s="9">
        <v>0.98</v>
      </c>
      <c r="K152" s="8" t="s">
        <v>1460</v>
      </c>
    </row>
    <row r="153" spans="1:11" x14ac:dyDescent="0.25">
      <c r="A153" t="s">
        <v>1480</v>
      </c>
      <c r="B153" t="s">
        <v>772</v>
      </c>
      <c r="C153" s="8" t="s">
        <v>1481</v>
      </c>
      <c r="D153" s="18" t="s">
        <v>1624</v>
      </c>
      <c r="E153" s="8" t="s">
        <v>1625</v>
      </c>
      <c r="F153" t="s">
        <v>42</v>
      </c>
      <c r="G153" s="5">
        <v>3500</v>
      </c>
      <c r="H153" s="5">
        <v>0</v>
      </c>
      <c r="I153" s="5">
        <v>28414703.6</v>
      </c>
      <c r="J153" s="9">
        <v>0.92</v>
      </c>
      <c r="K153" s="8" t="s">
        <v>1482</v>
      </c>
    </row>
    <row r="154" spans="1:11" x14ac:dyDescent="0.25">
      <c r="A154" t="s">
        <v>1483</v>
      </c>
      <c r="B154" t="s">
        <v>772</v>
      </c>
      <c r="C154" s="8" t="s">
        <v>1217</v>
      </c>
      <c r="D154" s="18" t="s">
        <v>1624</v>
      </c>
      <c r="E154" s="8" t="s">
        <v>1625</v>
      </c>
      <c r="F154" t="s">
        <v>1338</v>
      </c>
      <c r="G154" s="5">
        <v>7200</v>
      </c>
      <c r="H154" s="5">
        <v>0</v>
      </c>
      <c r="I154" s="5">
        <v>28585503.6</v>
      </c>
      <c r="J154" s="9">
        <v>0.9</v>
      </c>
      <c r="K154" s="8" t="s">
        <v>1484</v>
      </c>
    </row>
    <row r="155" spans="1:11" x14ac:dyDescent="0.25">
      <c r="A155" t="s">
        <v>1485</v>
      </c>
      <c r="B155" t="s">
        <v>810</v>
      </c>
      <c r="C155" s="8" t="s">
        <v>1486</v>
      </c>
      <c r="D155" s="18" t="s">
        <v>1624</v>
      </c>
      <c r="E155" s="8" t="s">
        <v>1625</v>
      </c>
      <c r="F155" t="s">
        <v>1487</v>
      </c>
      <c r="G155" s="5">
        <v>15000</v>
      </c>
      <c r="H155" s="5">
        <v>0</v>
      </c>
      <c r="I155" s="5">
        <v>28570503.6</v>
      </c>
      <c r="J155" s="9">
        <v>0.9</v>
      </c>
      <c r="K155" s="8" t="s">
        <v>1488</v>
      </c>
    </row>
    <row r="156" spans="1:11" x14ac:dyDescent="0.25">
      <c r="A156" t="s">
        <v>1489</v>
      </c>
      <c r="B156" t="s">
        <v>810</v>
      </c>
      <c r="C156" s="8" t="s">
        <v>1490</v>
      </c>
      <c r="D156" s="18" t="s">
        <v>1624</v>
      </c>
      <c r="E156" s="8" t="s">
        <v>1625</v>
      </c>
      <c r="F156" t="s">
        <v>42</v>
      </c>
      <c r="G156" s="5">
        <v>45000</v>
      </c>
      <c r="H156" s="5">
        <v>0</v>
      </c>
      <c r="I156" s="5">
        <v>28944502.6</v>
      </c>
      <c r="J156" s="9">
        <v>0.96</v>
      </c>
      <c r="K156" s="8" t="s">
        <v>1465</v>
      </c>
    </row>
    <row r="157" spans="1:11" x14ac:dyDescent="0.25">
      <c r="A157" t="s">
        <v>1491</v>
      </c>
      <c r="B157" t="s">
        <v>810</v>
      </c>
      <c r="C157" s="8" t="s">
        <v>1492</v>
      </c>
      <c r="D157" s="18" t="s">
        <v>1624</v>
      </c>
      <c r="E157" s="8" t="s">
        <v>1625</v>
      </c>
      <c r="F157" t="s">
        <v>42</v>
      </c>
      <c r="G157" s="5">
        <v>175000</v>
      </c>
      <c r="H157" s="5">
        <v>0</v>
      </c>
      <c r="I157" s="5">
        <v>28769502.6</v>
      </c>
      <c r="J157" s="9">
        <v>0.98</v>
      </c>
      <c r="K157" s="8" t="s">
        <v>1460</v>
      </c>
    </row>
    <row r="158" spans="1:11" x14ac:dyDescent="0.25">
      <c r="A158" t="s">
        <v>1493</v>
      </c>
      <c r="B158" t="s">
        <v>810</v>
      </c>
      <c r="C158" s="8" t="s">
        <v>1494</v>
      </c>
      <c r="D158" s="18" t="s">
        <v>1624</v>
      </c>
      <c r="E158" s="8" t="s">
        <v>1625</v>
      </c>
      <c r="F158" t="s">
        <v>42</v>
      </c>
      <c r="G158" s="5">
        <v>259000</v>
      </c>
      <c r="H158" s="5">
        <v>0</v>
      </c>
      <c r="I158" s="5">
        <v>30418002.6</v>
      </c>
      <c r="J158" s="9">
        <v>0.98</v>
      </c>
      <c r="K158" s="8" t="s">
        <v>1460</v>
      </c>
    </row>
    <row r="159" spans="1:11" x14ac:dyDescent="0.25">
      <c r="A159" t="s">
        <v>1495</v>
      </c>
      <c r="B159" t="s">
        <v>810</v>
      </c>
      <c r="C159" s="8" t="s">
        <v>1496</v>
      </c>
      <c r="D159" s="18" t="s">
        <v>1624</v>
      </c>
      <c r="E159" s="8" t="s">
        <v>1625</v>
      </c>
      <c r="F159" t="s">
        <v>42</v>
      </c>
      <c r="G159" s="5">
        <v>2750000</v>
      </c>
      <c r="H159" s="5">
        <v>0</v>
      </c>
      <c r="I159" s="5">
        <v>27668002.6</v>
      </c>
      <c r="J159" s="9">
        <v>0.98</v>
      </c>
      <c r="K159" s="8" t="s">
        <v>1497</v>
      </c>
    </row>
    <row r="160" spans="1:11" x14ac:dyDescent="0.25">
      <c r="A160" t="s">
        <v>1498</v>
      </c>
      <c r="B160" t="s">
        <v>810</v>
      </c>
      <c r="C160" s="8" t="s">
        <v>1217</v>
      </c>
      <c r="D160" s="18" t="s">
        <v>1624</v>
      </c>
      <c r="E160" s="8" t="s">
        <v>1625</v>
      </c>
      <c r="F160" t="s">
        <v>42</v>
      </c>
      <c r="G160" s="5">
        <v>3500</v>
      </c>
      <c r="H160" s="5">
        <v>0</v>
      </c>
      <c r="I160" s="5">
        <v>28504502.6</v>
      </c>
      <c r="J160" s="9">
        <v>0.45</v>
      </c>
      <c r="K160" s="8" t="s">
        <v>1499</v>
      </c>
    </row>
    <row r="161" spans="1:11" x14ac:dyDescent="0.25">
      <c r="A161" t="s">
        <v>1500</v>
      </c>
      <c r="B161" t="s">
        <v>810</v>
      </c>
      <c r="C161" s="8" t="s">
        <v>1501</v>
      </c>
      <c r="D161" s="18" t="s">
        <v>1624</v>
      </c>
      <c r="E161" s="8" t="s">
        <v>1625</v>
      </c>
      <c r="F161" t="s">
        <v>42</v>
      </c>
      <c r="G161" s="5">
        <v>5800</v>
      </c>
      <c r="H161" s="5">
        <v>0</v>
      </c>
      <c r="I161" s="5">
        <v>28498702.6</v>
      </c>
      <c r="J161" s="9">
        <v>0.5</v>
      </c>
      <c r="K161" s="8" t="s">
        <v>1502</v>
      </c>
    </row>
    <row r="162" spans="1:11" x14ac:dyDescent="0.25">
      <c r="A162" t="s">
        <v>1505</v>
      </c>
      <c r="B162" t="s">
        <v>810</v>
      </c>
      <c r="C162" s="8" t="s">
        <v>1501</v>
      </c>
      <c r="D162" s="18" t="s">
        <v>1624</v>
      </c>
      <c r="E162" s="8" t="s">
        <v>1625</v>
      </c>
      <c r="F162" t="s">
        <v>42</v>
      </c>
      <c r="G162" s="5">
        <v>2000</v>
      </c>
      <c r="H162" s="5">
        <v>0</v>
      </c>
      <c r="I162" s="5">
        <v>28496677.6</v>
      </c>
      <c r="J162" s="9">
        <v>0.5</v>
      </c>
      <c r="K162" s="8" t="s">
        <v>1506</v>
      </c>
    </row>
    <row r="163" spans="1:11" x14ac:dyDescent="0.25">
      <c r="A163" t="s">
        <v>1513</v>
      </c>
      <c r="B163" t="s">
        <v>810</v>
      </c>
      <c r="C163" s="8" t="s">
        <v>1514</v>
      </c>
      <c r="D163" s="18" t="s">
        <v>1624</v>
      </c>
      <c r="E163" s="8" t="s">
        <v>1625</v>
      </c>
      <c r="F163" t="s">
        <v>42</v>
      </c>
      <c r="G163" s="5">
        <v>1459990.4</v>
      </c>
      <c r="H163" s="5">
        <v>0</v>
      </c>
      <c r="I163" s="5">
        <v>26993187.2</v>
      </c>
      <c r="J163" s="9">
        <v>0.35</v>
      </c>
      <c r="K163" s="8" t="s">
        <v>1515</v>
      </c>
    </row>
    <row r="164" spans="1:11" x14ac:dyDescent="0.25">
      <c r="A164" t="s">
        <v>1516</v>
      </c>
      <c r="B164" t="s">
        <v>810</v>
      </c>
      <c r="C164" s="8" t="s">
        <v>1517</v>
      </c>
      <c r="D164" s="18" t="s">
        <v>1624</v>
      </c>
      <c r="E164" s="8" t="s">
        <v>1625</v>
      </c>
      <c r="F164" t="s">
        <v>42</v>
      </c>
      <c r="G164" s="5">
        <v>356000</v>
      </c>
      <c r="H164" s="5">
        <v>0</v>
      </c>
      <c r="I164" s="5">
        <v>26637187.2</v>
      </c>
      <c r="J164" s="9">
        <v>0.35</v>
      </c>
      <c r="K164" s="8" t="s">
        <v>1518</v>
      </c>
    </row>
    <row r="165" spans="1:11" x14ac:dyDescent="0.25">
      <c r="A165" t="s">
        <v>1519</v>
      </c>
      <c r="B165" t="s">
        <v>810</v>
      </c>
      <c r="C165" s="8" t="s">
        <v>1520</v>
      </c>
      <c r="D165" s="18" t="s">
        <v>1624</v>
      </c>
      <c r="E165" s="8" t="s">
        <v>1625</v>
      </c>
      <c r="F165" t="s">
        <v>42</v>
      </c>
      <c r="G165" s="5">
        <v>1651000</v>
      </c>
      <c r="H165" s="5">
        <v>0</v>
      </c>
      <c r="I165" s="5">
        <v>24986187.2</v>
      </c>
      <c r="J165" s="9">
        <v>0.35</v>
      </c>
      <c r="K165" s="8" t="s">
        <v>1518</v>
      </c>
    </row>
    <row r="166" spans="1:11" x14ac:dyDescent="0.25">
      <c r="A166" t="s">
        <v>1521</v>
      </c>
      <c r="B166" t="s">
        <v>810</v>
      </c>
      <c r="C166" s="8" t="s">
        <v>1522</v>
      </c>
      <c r="D166" s="18" t="s">
        <v>1624</v>
      </c>
      <c r="E166" s="8" t="s">
        <v>1625</v>
      </c>
      <c r="F166" t="s">
        <v>42</v>
      </c>
      <c r="G166" s="5">
        <v>2873000</v>
      </c>
      <c r="H166" s="5">
        <v>0</v>
      </c>
      <c r="I166" s="5">
        <v>22113187.2</v>
      </c>
      <c r="J166" s="9">
        <v>0.35</v>
      </c>
      <c r="K166" s="8" t="s">
        <v>1518</v>
      </c>
    </row>
    <row r="167" spans="1:11" x14ac:dyDescent="0.25">
      <c r="A167" t="s">
        <v>1523</v>
      </c>
      <c r="B167" t="s">
        <v>810</v>
      </c>
      <c r="C167" s="8" t="s">
        <v>1524</v>
      </c>
      <c r="D167" s="18" t="s">
        <v>1624</v>
      </c>
      <c r="E167" s="8" t="s">
        <v>1625</v>
      </c>
      <c r="F167" t="s">
        <v>42</v>
      </c>
      <c r="G167" s="5">
        <v>532800</v>
      </c>
      <c r="H167" s="5">
        <v>0</v>
      </c>
      <c r="I167" s="5">
        <v>21580387.2</v>
      </c>
      <c r="J167" s="9">
        <v>0.35</v>
      </c>
      <c r="K167" s="8" t="s">
        <v>1518</v>
      </c>
    </row>
    <row r="168" spans="1:11" x14ac:dyDescent="0.25">
      <c r="A168" t="s">
        <v>1525</v>
      </c>
      <c r="B168" t="s">
        <v>810</v>
      </c>
      <c r="C168" s="8" t="s">
        <v>1501</v>
      </c>
      <c r="D168" s="18" t="s">
        <v>1624</v>
      </c>
      <c r="E168" s="8" t="s">
        <v>1625</v>
      </c>
      <c r="F168" t="s">
        <v>42</v>
      </c>
      <c r="G168" s="5">
        <v>2050</v>
      </c>
      <c r="H168" s="5">
        <v>0</v>
      </c>
      <c r="I168" s="5">
        <v>28923317.2</v>
      </c>
      <c r="J168" s="9">
        <v>0.5</v>
      </c>
      <c r="K168" s="8" t="s">
        <v>1502</v>
      </c>
    </row>
    <row r="169" spans="1:11" x14ac:dyDescent="0.25">
      <c r="A169" t="s">
        <v>1526</v>
      </c>
      <c r="B169" t="s">
        <v>810</v>
      </c>
      <c r="C169" s="8" t="s">
        <v>1527</v>
      </c>
      <c r="D169" s="18" t="s">
        <v>1624</v>
      </c>
      <c r="E169" s="8" t="s">
        <v>1625</v>
      </c>
      <c r="F169" t="s">
        <v>42</v>
      </c>
      <c r="G169" s="5">
        <v>30500</v>
      </c>
      <c r="H169" s="5">
        <v>0</v>
      </c>
      <c r="I169" s="5">
        <v>29329001.2</v>
      </c>
      <c r="J169" s="9">
        <v>0.35</v>
      </c>
      <c r="K169" s="8" t="s">
        <v>1518</v>
      </c>
    </row>
    <row r="170" spans="1:11" x14ac:dyDescent="0.25">
      <c r="A170" t="s">
        <v>1528</v>
      </c>
      <c r="B170" t="s">
        <v>810</v>
      </c>
      <c r="C170" s="8" t="s">
        <v>1529</v>
      </c>
      <c r="D170" s="18" t="s">
        <v>1624</v>
      </c>
      <c r="E170" s="8" t="s">
        <v>1625</v>
      </c>
      <c r="F170" t="s">
        <v>42</v>
      </c>
      <c r="G170" s="5">
        <v>447000</v>
      </c>
      <c r="H170" s="5">
        <v>0</v>
      </c>
      <c r="I170" s="5">
        <v>29197001.2</v>
      </c>
      <c r="J170" s="9">
        <v>0.35</v>
      </c>
      <c r="K170" s="8" t="s">
        <v>1518</v>
      </c>
    </row>
    <row r="171" spans="1:11" x14ac:dyDescent="0.25">
      <c r="A171" t="s">
        <v>1530</v>
      </c>
      <c r="B171" t="s">
        <v>810</v>
      </c>
      <c r="C171" s="8" t="s">
        <v>1531</v>
      </c>
      <c r="D171" s="18" t="s">
        <v>1624</v>
      </c>
      <c r="E171" s="8" t="s">
        <v>1625</v>
      </c>
      <c r="F171" t="s">
        <v>42</v>
      </c>
      <c r="G171" s="5">
        <v>585000</v>
      </c>
      <c r="H171" s="5">
        <v>0</v>
      </c>
      <c r="I171" s="5">
        <v>28612001.2</v>
      </c>
      <c r="J171" s="9">
        <v>0.35</v>
      </c>
      <c r="K171" s="8" t="s">
        <v>1518</v>
      </c>
    </row>
    <row r="172" spans="1:11" x14ac:dyDescent="0.25">
      <c r="A172" t="s">
        <v>1532</v>
      </c>
      <c r="B172" t="s">
        <v>810</v>
      </c>
      <c r="C172" s="8" t="s">
        <v>1533</v>
      </c>
      <c r="D172" s="18" t="s">
        <v>1624</v>
      </c>
      <c r="E172" s="8" t="s">
        <v>1625</v>
      </c>
      <c r="F172" t="s">
        <v>42</v>
      </c>
      <c r="G172" s="5">
        <v>570000</v>
      </c>
      <c r="H172" s="5">
        <v>0</v>
      </c>
      <c r="I172" s="5">
        <v>28092001.2</v>
      </c>
      <c r="J172" s="9">
        <v>0.35</v>
      </c>
      <c r="K172" s="8" t="s">
        <v>1518</v>
      </c>
    </row>
    <row r="173" spans="1:11" x14ac:dyDescent="0.25">
      <c r="A173" t="s">
        <v>1534</v>
      </c>
      <c r="B173" t="s">
        <v>810</v>
      </c>
      <c r="C173" s="8" t="s">
        <v>1535</v>
      </c>
      <c r="D173" s="18" t="s">
        <v>1624</v>
      </c>
      <c r="E173" s="8" t="s">
        <v>1625</v>
      </c>
      <c r="F173" t="s">
        <v>42</v>
      </c>
      <c r="G173" s="5">
        <v>64000</v>
      </c>
      <c r="H173" s="5">
        <v>0</v>
      </c>
      <c r="I173" s="5">
        <v>29246001.2</v>
      </c>
      <c r="J173" s="9">
        <v>0.35</v>
      </c>
      <c r="K173" s="8" t="s">
        <v>1518</v>
      </c>
    </row>
    <row r="174" spans="1:11" x14ac:dyDescent="0.25">
      <c r="A174" t="s">
        <v>1536</v>
      </c>
      <c r="B174" t="s">
        <v>810</v>
      </c>
      <c r="C174" s="8" t="s">
        <v>1537</v>
      </c>
      <c r="D174" s="18" t="s">
        <v>1624</v>
      </c>
      <c r="E174" s="8" t="s">
        <v>1625</v>
      </c>
      <c r="F174" t="s">
        <v>42</v>
      </c>
      <c r="G174" s="5">
        <v>134750</v>
      </c>
      <c r="H174" s="5">
        <v>0</v>
      </c>
      <c r="I174" s="5">
        <v>29321251.2</v>
      </c>
      <c r="J174" s="9">
        <v>0.35</v>
      </c>
      <c r="K174" s="8" t="s">
        <v>1518</v>
      </c>
    </row>
    <row r="175" spans="1:11" x14ac:dyDescent="0.25">
      <c r="A175" t="s">
        <v>1538</v>
      </c>
      <c r="B175" t="s">
        <v>810</v>
      </c>
      <c r="C175" s="8" t="s">
        <v>1539</v>
      </c>
      <c r="D175" s="18" t="s">
        <v>1624</v>
      </c>
      <c r="E175" s="8" t="s">
        <v>1625</v>
      </c>
      <c r="F175" t="s">
        <v>42</v>
      </c>
      <c r="G175" s="5">
        <v>291830</v>
      </c>
      <c r="H175" s="5">
        <v>0</v>
      </c>
      <c r="I175" s="5">
        <v>29029421.2</v>
      </c>
      <c r="J175" s="9">
        <v>0.35</v>
      </c>
      <c r="K175" s="8" t="s">
        <v>1518</v>
      </c>
    </row>
    <row r="176" spans="1:11" x14ac:dyDescent="0.25">
      <c r="A176" t="s">
        <v>1540</v>
      </c>
      <c r="B176" t="s">
        <v>810</v>
      </c>
      <c r="C176" s="8" t="s">
        <v>1541</v>
      </c>
      <c r="D176" s="18" t="s">
        <v>1624</v>
      </c>
      <c r="E176" s="8" t="s">
        <v>1625</v>
      </c>
      <c r="F176" t="s">
        <v>42</v>
      </c>
      <c r="G176" s="5">
        <v>15000</v>
      </c>
      <c r="H176" s="5">
        <v>0</v>
      </c>
      <c r="I176" s="5">
        <v>29594421.2</v>
      </c>
      <c r="J176" s="9">
        <v>0.4</v>
      </c>
      <c r="K176" s="8" t="s">
        <v>1542</v>
      </c>
    </row>
    <row r="177" spans="1:11" x14ac:dyDescent="0.25">
      <c r="A177" t="s">
        <v>1543</v>
      </c>
      <c r="B177" t="s">
        <v>928</v>
      </c>
      <c r="C177" s="8" t="s">
        <v>1544</v>
      </c>
      <c r="D177" s="18" t="s">
        <v>1624</v>
      </c>
      <c r="E177" s="8" t="s">
        <v>1625</v>
      </c>
      <c r="F177" t="s">
        <v>42</v>
      </c>
      <c r="G177" s="5">
        <v>131871</v>
      </c>
      <c r="H177" s="5">
        <v>0</v>
      </c>
      <c r="I177" s="5">
        <v>29462550.2</v>
      </c>
      <c r="J177" s="9">
        <v>0.35</v>
      </c>
      <c r="K177" s="8" t="s">
        <v>1518</v>
      </c>
    </row>
    <row r="178" spans="1:11" x14ac:dyDescent="0.25">
      <c r="A178" t="s">
        <v>1545</v>
      </c>
      <c r="B178" t="s">
        <v>928</v>
      </c>
      <c r="C178" s="8" t="s">
        <v>1546</v>
      </c>
      <c r="D178" s="18" t="s">
        <v>1624</v>
      </c>
      <c r="E178" s="8" t="s">
        <v>1625</v>
      </c>
      <c r="F178" t="s">
        <v>42</v>
      </c>
      <c r="G178" s="5">
        <v>1858500</v>
      </c>
      <c r="H178" s="5">
        <v>0</v>
      </c>
      <c r="I178" s="5">
        <v>27604050.2</v>
      </c>
      <c r="J178" s="9">
        <v>0.35</v>
      </c>
      <c r="K178" s="8" t="s">
        <v>1518</v>
      </c>
    </row>
    <row r="179" spans="1:11" x14ac:dyDescent="0.25">
      <c r="A179" t="s">
        <v>1547</v>
      </c>
      <c r="B179" t="s">
        <v>928</v>
      </c>
      <c r="C179" s="8" t="s">
        <v>1548</v>
      </c>
      <c r="D179" s="18" t="s">
        <v>1624</v>
      </c>
      <c r="E179" s="8" t="s">
        <v>1625</v>
      </c>
      <c r="F179" t="s">
        <v>42</v>
      </c>
      <c r="G179" s="5">
        <v>846000</v>
      </c>
      <c r="H179" s="5">
        <v>0</v>
      </c>
      <c r="I179" s="5">
        <v>26758050.2</v>
      </c>
      <c r="J179" s="9">
        <v>0.35</v>
      </c>
      <c r="K179" s="8" t="s">
        <v>1518</v>
      </c>
    </row>
    <row r="180" spans="1:11" x14ac:dyDescent="0.25">
      <c r="A180" t="s">
        <v>1549</v>
      </c>
      <c r="B180" t="s">
        <v>928</v>
      </c>
      <c r="C180" s="8" t="s">
        <v>1550</v>
      </c>
      <c r="D180" s="18" t="s">
        <v>1624</v>
      </c>
      <c r="E180" s="8" t="s">
        <v>1625</v>
      </c>
      <c r="F180" t="s">
        <v>42</v>
      </c>
      <c r="G180" s="5">
        <v>880000</v>
      </c>
      <c r="H180" s="5">
        <v>0</v>
      </c>
      <c r="I180" s="5">
        <v>25878050.2</v>
      </c>
      <c r="J180" s="9">
        <v>0.35</v>
      </c>
      <c r="K180" s="8" t="s">
        <v>1518</v>
      </c>
    </row>
    <row r="181" spans="1:11" x14ac:dyDescent="0.25">
      <c r="A181" t="s">
        <v>1551</v>
      </c>
      <c r="B181" t="s">
        <v>928</v>
      </c>
      <c r="C181" s="8" t="s">
        <v>1552</v>
      </c>
      <c r="D181" s="18" t="s">
        <v>1624</v>
      </c>
      <c r="E181" s="8" t="s">
        <v>1625</v>
      </c>
      <c r="F181" t="s">
        <v>42</v>
      </c>
      <c r="G181" s="5">
        <v>645560</v>
      </c>
      <c r="H181" s="5">
        <v>0</v>
      </c>
      <c r="I181" s="5">
        <v>25232490.2</v>
      </c>
      <c r="J181" s="9">
        <v>0.35</v>
      </c>
      <c r="K181" s="8" t="s">
        <v>1518</v>
      </c>
    </row>
    <row r="182" spans="1:11" x14ac:dyDescent="0.25">
      <c r="A182" t="s">
        <v>1553</v>
      </c>
      <c r="B182" t="s">
        <v>928</v>
      </c>
      <c r="C182" s="8" t="s">
        <v>1554</v>
      </c>
      <c r="D182" s="18" t="s">
        <v>1624</v>
      </c>
      <c r="E182" s="8" t="s">
        <v>1625</v>
      </c>
      <c r="F182" t="s">
        <v>42</v>
      </c>
      <c r="G182" s="5">
        <v>97300</v>
      </c>
      <c r="H182" s="5">
        <v>0</v>
      </c>
      <c r="I182" s="5">
        <v>25135190.2</v>
      </c>
      <c r="J182" s="9">
        <v>0.35</v>
      </c>
      <c r="K182" s="8" t="s">
        <v>1518</v>
      </c>
    </row>
    <row r="183" spans="1:11" x14ac:dyDescent="0.25">
      <c r="A183" t="s">
        <v>1555</v>
      </c>
      <c r="B183" t="s">
        <v>928</v>
      </c>
      <c r="C183" s="8" t="s">
        <v>1556</v>
      </c>
      <c r="D183" s="18" t="s">
        <v>1624</v>
      </c>
      <c r="E183" s="8" t="s">
        <v>1625</v>
      </c>
      <c r="F183" t="s">
        <v>42</v>
      </c>
      <c r="G183" s="5">
        <v>2070000</v>
      </c>
      <c r="H183" s="5">
        <v>0</v>
      </c>
      <c r="I183" s="5">
        <v>23308175.2</v>
      </c>
      <c r="J183" s="9">
        <v>0.35</v>
      </c>
      <c r="K183" s="8" t="s">
        <v>1518</v>
      </c>
    </row>
    <row r="184" spans="1:11" x14ac:dyDescent="0.25">
      <c r="A184" t="s">
        <v>1557</v>
      </c>
      <c r="B184" t="s">
        <v>928</v>
      </c>
      <c r="C184" s="8" t="s">
        <v>1558</v>
      </c>
      <c r="D184" s="18" t="s">
        <v>1624</v>
      </c>
      <c r="E184" s="8" t="s">
        <v>1625</v>
      </c>
      <c r="F184" t="s">
        <v>42</v>
      </c>
      <c r="G184" s="5">
        <v>519000</v>
      </c>
      <c r="H184" s="5">
        <v>0</v>
      </c>
      <c r="I184" s="5">
        <v>22789175.2</v>
      </c>
      <c r="J184" s="9">
        <v>0.35</v>
      </c>
      <c r="K184" s="8" t="s">
        <v>1518</v>
      </c>
    </row>
    <row r="185" spans="1:11" x14ac:dyDescent="0.25">
      <c r="A185" t="s">
        <v>1561</v>
      </c>
      <c r="B185" t="s">
        <v>928</v>
      </c>
      <c r="C185" s="8" t="s">
        <v>1501</v>
      </c>
      <c r="D185" s="18" t="s">
        <v>1624</v>
      </c>
      <c r="E185" s="8" t="s">
        <v>1625</v>
      </c>
      <c r="F185" t="s">
        <v>42</v>
      </c>
      <c r="G185" s="5">
        <v>4100</v>
      </c>
      <c r="H185" s="5">
        <v>0</v>
      </c>
      <c r="I185" s="5">
        <v>23345375.2</v>
      </c>
      <c r="J185" s="9">
        <v>0.5</v>
      </c>
      <c r="K185" s="8" t="s">
        <v>1502</v>
      </c>
    </row>
    <row r="186" spans="1:11" x14ac:dyDescent="0.25">
      <c r="A186" t="s">
        <v>1562</v>
      </c>
      <c r="B186" t="s">
        <v>928</v>
      </c>
      <c r="C186" s="8" t="s">
        <v>1563</v>
      </c>
      <c r="D186" s="18" t="s">
        <v>1624</v>
      </c>
      <c r="E186" s="8" t="s">
        <v>1625</v>
      </c>
      <c r="F186" t="s">
        <v>42</v>
      </c>
      <c r="G186" s="5">
        <v>149000</v>
      </c>
      <c r="H186" s="5">
        <v>0</v>
      </c>
      <c r="I186" s="5">
        <v>23196375.2</v>
      </c>
      <c r="J186" s="9">
        <v>0.35</v>
      </c>
      <c r="K186" s="8" t="s">
        <v>1518</v>
      </c>
    </row>
    <row r="187" spans="1:11" x14ac:dyDescent="0.25">
      <c r="A187" t="s">
        <v>1564</v>
      </c>
      <c r="B187" t="s">
        <v>951</v>
      </c>
      <c r="C187" s="8" t="s">
        <v>1565</v>
      </c>
      <c r="D187" s="18" t="s">
        <v>1624</v>
      </c>
      <c r="E187" s="8" t="s">
        <v>1625</v>
      </c>
      <c r="F187" t="s">
        <v>42</v>
      </c>
      <c r="G187" s="5">
        <v>2518500</v>
      </c>
      <c r="H187" s="5">
        <v>0</v>
      </c>
      <c r="I187" s="5">
        <v>22810874.2</v>
      </c>
      <c r="J187" s="9">
        <v>0.45</v>
      </c>
      <c r="K187" s="8" t="s">
        <v>1121</v>
      </c>
    </row>
    <row r="188" spans="1:11" x14ac:dyDescent="0.25">
      <c r="A188" t="s">
        <v>1566</v>
      </c>
      <c r="B188" t="s">
        <v>951</v>
      </c>
      <c r="C188" s="8" t="s">
        <v>1567</v>
      </c>
      <c r="D188" s="18" t="s">
        <v>1624</v>
      </c>
      <c r="E188" s="8" t="s">
        <v>1625</v>
      </c>
      <c r="F188" t="s">
        <v>42</v>
      </c>
      <c r="G188" s="5">
        <v>164000</v>
      </c>
      <c r="H188" s="5">
        <v>0</v>
      </c>
      <c r="I188" s="5">
        <v>22646874.2</v>
      </c>
      <c r="J188" s="9">
        <v>0.45</v>
      </c>
      <c r="K188" s="8" t="s">
        <v>1134</v>
      </c>
    </row>
    <row r="189" spans="1:11" x14ac:dyDescent="0.25">
      <c r="A189" t="s">
        <v>1568</v>
      </c>
      <c r="B189" t="s">
        <v>951</v>
      </c>
      <c r="C189" s="8" t="s">
        <v>1569</v>
      </c>
      <c r="D189" s="18" t="s">
        <v>1624</v>
      </c>
      <c r="E189" s="8" t="s">
        <v>1625</v>
      </c>
      <c r="F189" t="s">
        <v>42</v>
      </c>
      <c r="G189" s="5">
        <v>100000</v>
      </c>
      <c r="H189" s="5">
        <v>0</v>
      </c>
      <c r="I189" s="5">
        <v>22546874.2</v>
      </c>
      <c r="J189" s="9">
        <v>0.4</v>
      </c>
      <c r="K189" s="8" t="s">
        <v>1570</v>
      </c>
    </row>
    <row r="190" spans="1:11" x14ac:dyDescent="0.25">
      <c r="A190" t="s">
        <v>1573</v>
      </c>
      <c r="B190" t="s">
        <v>951</v>
      </c>
      <c r="C190" s="8" t="s">
        <v>1574</v>
      </c>
      <c r="D190" s="18" t="s">
        <v>1624</v>
      </c>
      <c r="E190" s="8" t="s">
        <v>1625</v>
      </c>
      <c r="F190" t="s">
        <v>42</v>
      </c>
      <c r="G190" s="5">
        <v>1500</v>
      </c>
      <c r="H190" s="5">
        <v>0</v>
      </c>
      <c r="I190" s="5">
        <v>22805309.2</v>
      </c>
      <c r="J190" s="9">
        <v>0.4</v>
      </c>
      <c r="K190" s="8" t="s">
        <v>1575</v>
      </c>
    </row>
    <row r="191" spans="1:11" x14ac:dyDescent="0.25">
      <c r="A191" t="s">
        <v>1576</v>
      </c>
      <c r="B191" t="s">
        <v>951</v>
      </c>
      <c r="C191" s="8" t="s">
        <v>1577</v>
      </c>
      <c r="D191" s="18" t="s">
        <v>1624</v>
      </c>
      <c r="E191" s="8" t="s">
        <v>1625</v>
      </c>
      <c r="F191" t="s">
        <v>42</v>
      </c>
      <c r="G191" s="5">
        <v>790000</v>
      </c>
      <c r="H191" s="5">
        <v>0</v>
      </c>
      <c r="I191" s="5">
        <v>22015309.2</v>
      </c>
      <c r="J191" s="9">
        <v>0.45</v>
      </c>
      <c r="K191" s="8" t="s">
        <v>1134</v>
      </c>
    </row>
    <row r="192" spans="1:11" x14ac:dyDescent="0.25">
      <c r="A192" t="s">
        <v>1578</v>
      </c>
      <c r="B192" t="s">
        <v>951</v>
      </c>
      <c r="C192" s="8" t="s">
        <v>1579</v>
      </c>
      <c r="D192" s="18" t="s">
        <v>1624</v>
      </c>
      <c r="E192" s="8" t="s">
        <v>1625</v>
      </c>
      <c r="F192" t="s">
        <v>42</v>
      </c>
      <c r="G192" s="5">
        <v>1304000</v>
      </c>
      <c r="H192" s="5">
        <v>0</v>
      </c>
      <c r="I192" s="5">
        <v>22376609.2</v>
      </c>
      <c r="J192" s="9">
        <v>0.45</v>
      </c>
      <c r="K192" s="8" t="s">
        <v>1134</v>
      </c>
    </row>
    <row r="193" spans="1:11" x14ac:dyDescent="0.25">
      <c r="A193" t="s">
        <v>1580</v>
      </c>
      <c r="B193" t="s">
        <v>951</v>
      </c>
      <c r="C193" s="8" t="s">
        <v>1581</v>
      </c>
      <c r="D193" s="18" t="s">
        <v>1624</v>
      </c>
      <c r="E193" s="8" t="s">
        <v>1625</v>
      </c>
      <c r="F193" t="s">
        <v>42</v>
      </c>
      <c r="G193" s="5">
        <v>10000</v>
      </c>
      <c r="H193" s="5">
        <v>0</v>
      </c>
      <c r="I193" s="5">
        <v>24854609.2</v>
      </c>
      <c r="J193" s="9">
        <v>0.35</v>
      </c>
      <c r="K193" s="8" t="s">
        <v>1582</v>
      </c>
    </row>
    <row r="194" spans="1:11" x14ac:dyDescent="0.25">
      <c r="A194" t="s">
        <v>1583</v>
      </c>
      <c r="B194" t="s">
        <v>998</v>
      </c>
      <c r="C194" s="8" t="s">
        <v>1584</v>
      </c>
      <c r="D194" s="18" t="s">
        <v>1624</v>
      </c>
      <c r="E194" s="8" t="s">
        <v>1625</v>
      </c>
      <c r="F194" t="s">
        <v>42</v>
      </c>
      <c r="G194" s="5">
        <v>5695000</v>
      </c>
      <c r="H194" s="5">
        <v>0</v>
      </c>
      <c r="I194" s="5">
        <v>19159609.2</v>
      </c>
      <c r="J194" s="9">
        <v>0.5</v>
      </c>
      <c r="K194" s="8" t="s">
        <v>1585</v>
      </c>
    </row>
    <row r="195" spans="1:11" x14ac:dyDescent="0.25">
      <c r="A195" t="s">
        <v>1586</v>
      </c>
      <c r="B195" t="s">
        <v>998</v>
      </c>
      <c r="C195" s="8" t="s">
        <v>1587</v>
      </c>
      <c r="D195" s="18" t="s">
        <v>1624</v>
      </c>
      <c r="E195" s="8" t="s">
        <v>1625</v>
      </c>
      <c r="F195" t="s">
        <v>42</v>
      </c>
      <c r="G195" s="5">
        <v>2518500</v>
      </c>
      <c r="H195" s="5">
        <v>0</v>
      </c>
      <c r="I195" s="5">
        <v>16641109.2</v>
      </c>
      <c r="J195" s="9">
        <v>0.45</v>
      </c>
      <c r="K195" s="8" t="s">
        <v>1134</v>
      </c>
    </row>
    <row r="196" spans="1:11" x14ac:dyDescent="0.25">
      <c r="A196" t="s">
        <v>1588</v>
      </c>
      <c r="B196" t="s">
        <v>998</v>
      </c>
      <c r="C196" s="8" t="s">
        <v>1589</v>
      </c>
      <c r="D196" s="18" t="s">
        <v>1624</v>
      </c>
      <c r="E196" s="8" t="s">
        <v>1625</v>
      </c>
      <c r="F196" t="s">
        <v>42</v>
      </c>
      <c r="G196" s="5">
        <v>2700000</v>
      </c>
      <c r="H196" s="5">
        <v>0</v>
      </c>
      <c r="I196" s="5">
        <v>13941109.2</v>
      </c>
      <c r="J196" s="9">
        <v>0.45</v>
      </c>
      <c r="K196" s="8" t="s">
        <v>1134</v>
      </c>
    </row>
    <row r="197" spans="1:11" x14ac:dyDescent="0.25">
      <c r="A197" t="s">
        <v>1590</v>
      </c>
      <c r="B197" t="s">
        <v>998</v>
      </c>
      <c r="C197" s="8" t="s">
        <v>1591</v>
      </c>
      <c r="D197" s="18" t="s">
        <v>1624</v>
      </c>
      <c r="E197" s="8" t="s">
        <v>1625</v>
      </c>
      <c r="F197" t="s">
        <v>42</v>
      </c>
      <c r="G197" s="5">
        <v>5000</v>
      </c>
      <c r="H197" s="5">
        <v>0</v>
      </c>
      <c r="I197" s="5">
        <v>14179689.2</v>
      </c>
      <c r="J197" s="9">
        <v>0.35</v>
      </c>
      <c r="K197" s="8" t="s">
        <v>1582</v>
      </c>
    </row>
    <row r="198" spans="1:11" x14ac:dyDescent="0.25">
      <c r="A198" t="s">
        <v>1592</v>
      </c>
      <c r="B198" t="s">
        <v>998</v>
      </c>
      <c r="C198" s="8" t="s">
        <v>1593</v>
      </c>
      <c r="D198" s="18" t="s">
        <v>1624</v>
      </c>
      <c r="E198" s="8" t="s">
        <v>1625</v>
      </c>
      <c r="F198" t="s">
        <v>42</v>
      </c>
      <c r="G198" s="5">
        <v>2002000</v>
      </c>
      <c r="H198" s="5">
        <v>0</v>
      </c>
      <c r="I198" s="5">
        <v>21324189.2</v>
      </c>
      <c r="J198" s="9">
        <v>0.45</v>
      </c>
      <c r="K198" s="8" t="s">
        <v>1134</v>
      </c>
    </row>
    <row r="199" spans="1:11" x14ac:dyDescent="0.25">
      <c r="A199" t="s">
        <v>1594</v>
      </c>
      <c r="B199" t="s">
        <v>998</v>
      </c>
      <c r="C199" s="8" t="s">
        <v>1595</v>
      </c>
      <c r="D199" s="18" t="s">
        <v>1624</v>
      </c>
      <c r="E199" s="8" t="s">
        <v>1625</v>
      </c>
      <c r="F199" t="s">
        <v>42</v>
      </c>
      <c r="G199" s="5">
        <v>4000</v>
      </c>
      <c r="H199" s="5">
        <v>0</v>
      </c>
      <c r="I199" s="5">
        <v>22120189.2</v>
      </c>
      <c r="J199" s="9">
        <v>0.35</v>
      </c>
      <c r="K199" s="8" t="s">
        <v>1582</v>
      </c>
    </row>
    <row r="200" spans="1:11" x14ac:dyDescent="0.25">
      <c r="A200" t="s">
        <v>1596</v>
      </c>
      <c r="B200" t="s">
        <v>998</v>
      </c>
      <c r="C200" s="8" t="s">
        <v>1217</v>
      </c>
      <c r="D200" s="18" t="s">
        <v>1624</v>
      </c>
      <c r="E200" s="8" t="s">
        <v>1625</v>
      </c>
      <c r="F200" t="s">
        <v>1597</v>
      </c>
      <c r="G200" s="5">
        <v>4600</v>
      </c>
      <c r="H200" s="5">
        <v>0</v>
      </c>
      <c r="I200" s="5">
        <v>22542589.2</v>
      </c>
      <c r="J200" s="9">
        <v>0.5</v>
      </c>
      <c r="K200" s="8" t="s">
        <v>1598</v>
      </c>
    </row>
    <row r="201" spans="1:11" x14ac:dyDescent="0.25">
      <c r="A201" t="s">
        <v>1599</v>
      </c>
      <c r="B201" t="s">
        <v>1029</v>
      </c>
      <c r="C201" s="8" t="s">
        <v>1600</v>
      </c>
      <c r="D201" s="18" t="s">
        <v>1624</v>
      </c>
      <c r="E201" s="8" t="s">
        <v>1625</v>
      </c>
      <c r="F201" t="s">
        <v>42</v>
      </c>
      <c r="G201" s="5">
        <v>2360000</v>
      </c>
      <c r="H201" s="5">
        <v>0</v>
      </c>
      <c r="I201" s="5">
        <v>20182589.2</v>
      </c>
      <c r="J201" s="9">
        <v>0.45</v>
      </c>
      <c r="K201" s="8" t="s">
        <v>1134</v>
      </c>
    </row>
    <row r="202" spans="1:11" x14ac:dyDescent="0.25">
      <c r="A202" t="s">
        <v>1601</v>
      </c>
      <c r="B202" t="s">
        <v>1029</v>
      </c>
      <c r="C202" s="8" t="s">
        <v>1602</v>
      </c>
      <c r="D202" s="18" t="s">
        <v>1624</v>
      </c>
      <c r="E202" s="8" t="s">
        <v>1625</v>
      </c>
      <c r="F202" t="s">
        <v>42</v>
      </c>
      <c r="G202" s="5">
        <v>14000</v>
      </c>
      <c r="H202" s="5">
        <v>0</v>
      </c>
      <c r="I202" s="5">
        <v>20168589.2</v>
      </c>
      <c r="J202" s="9">
        <v>0.45</v>
      </c>
      <c r="K202" s="8" t="s">
        <v>1134</v>
      </c>
    </row>
    <row r="203" spans="1:11" x14ac:dyDescent="0.25">
      <c r="A203" t="s">
        <v>1608</v>
      </c>
      <c r="B203" t="s">
        <v>1029</v>
      </c>
      <c r="C203" s="8" t="s">
        <v>1609</v>
      </c>
      <c r="D203" s="18" t="s">
        <v>1624</v>
      </c>
      <c r="E203" s="8" t="s">
        <v>1625</v>
      </c>
      <c r="F203" t="s">
        <v>42</v>
      </c>
      <c r="G203" s="5">
        <v>72870</v>
      </c>
      <c r="H203" s="5">
        <v>0</v>
      </c>
      <c r="I203" s="5">
        <v>20584179.2</v>
      </c>
      <c r="J203" s="9">
        <v>0.45</v>
      </c>
      <c r="K203" s="8" t="s">
        <v>1134</v>
      </c>
    </row>
    <row r="204" spans="1:11" x14ac:dyDescent="0.25">
      <c r="A204" t="s">
        <v>1610</v>
      </c>
      <c r="B204" t="s">
        <v>1029</v>
      </c>
      <c r="C204" s="8" t="s">
        <v>1611</v>
      </c>
      <c r="D204" s="18" t="s">
        <v>1624</v>
      </c>
      <c r="E204" s="8" t="s">
        <v>1625</v>
      </c>
      <c r="F204" t="s">
        <v>42</v>
      </c>
      <c r="G204" s="5">
        <v>11000</v>
      </c>
      <c r="H204" s="5">
        <v>0</v>
      </c>
      <c r="I204" s="5">
        <v>21376179.2</v>
      </c>
      <c r="J204" s="9">
        <v>0.35</v>
      </c>
      <c r="K204" s="8" t="s">
        <v>1582</v>
      </c>
    </row>
    <row r="205" spans="1:11" x14ac:dyDescent="0.25">
      <c r="A205" t="s">
        <v>1612</v>
      </c>
      <c r="B205" t="s">
        <v>1029</v>
      </c>
      <c r="C205" s="8" t="s">
        <v>1486</v>
      </c>
      <c r="D205" s="18" t="s">
        <v>1624</v>
      </c>
      <c r="E205" s="8" t="s">
        <v>1625</v>
      </c>
      <c r="F205" t="s">
        <v>42</v>
      </c>
      <c r="G205" s="5">
        <v>8500</v>
      </c>
      <c r="H205" s="5">
        <v>0</v>
      </c>
      <c r="I205" s="5">
        <v>21367679.2</v>
      </c>
      <c r="J205" s="9">
        <v>0.65</v>
      </c>
      <c r="K205" s="8" t="s">
        <v>1613</v>
      </c>
    </row>
    <row r="206" spans="1:11" x14ac:dyDescent="0.25">
      <c r="A206" t="s">
        <v>40</v>
      </c>
      <c r="B206" t="s">
        <v>12</v>
      </c>
      <c r="C206" s="8" t="s">
        <v>41</v>
      </c>
      <c r="D206" s="19" t="s">
        <v>1626</v>
      </c>
      <c r="E206" s="8" t="s">
        <v>1625</v>
      </c>
      <c r="F206" t="s">
        <v>42</v>
      </c>
      <c r="G206" s="5">
        <v>0</v>
      </c>
      <c r="H206" s="5">
        <v>255000</v>
      </c>
      <c r="I206" s="5">
        <v>34896441.85</v>
      </c>
      <c r="J206" s="9">
        <v>0.55</v>
      </c>
      <c r="K206" s="8" t="s">
        <v>43</v>
      </c>
    </row>
    <row r="207" spans="1:11" x14ac:dyDescent="0.25">
      <c r="A207" t="s">
        <v>44</v>
      </c>
      <c r="B207" t="s">
        <v>12</v>
      </c>
      <c r="C207" s="8" t="s">
        <v>45</v>
      </c>
      <c r="D207" s="19" t="s">
        <v>1626</v>
      </c>
      <c r="E207" s="8" t="s">
        <v>1625</v>
      </c>
      <c r="F207" t="s">
        <v>42</v>
      </c>
      <c r="G207" s="5">
        <v>0</v>
      </c>
      <c r="H207" s="5">
        <v>68000</v>
      </c>
      <c r="I207" s="5">
        <v>34929241.85</v>
      </c>
      <c r="J207" s="9">
        <v>0.65</v>
      </c>
      <c r="K207" s="8" t="s">
        <v>46</v>
      </c>
    </row>
    <row r="208" spans="1:11" x14ac:dyDescent="0.25">
      <c r="A208" t="s">
        <v>55</v>
      </c>
      <c r="B208" t="s">
        <v>12</v>
      </c>
      <c r="C208" s="8" t="s">
        <v>56</v>
      </c>
      <c r="D208" s="19" t="s">
        <v>1626</v>
      </c>
      <c r="E208" s="8" t="s">
        <v>1625</v>
      </c>
      <c r="F208" t="s">
        <v>42</v>
      </c>
      <c r="G208" s="5">
        <v>0</v>
      </c>
      <c r="H208" s="5">
        <v>118000</v>
      </c>
      <c r="I208" s="5">
        <v>35371216.85</v>
      </c>
      <c r="J208" s="9">
        <v>0.65</v>
      </c>
      <c r="K208" s="8" t="s">
        <v>46</v>
      </c>
    </row>
    <row r="209" spans="1:11" x14ac:dyDescent="0.25">
      <c r="A209" t="s">
        <v>62</v>
      </c>
      <c r="B209" t="s">
        <v>58</v>
      </c>
      <c r="C209" s="8" t="s">
        <v>63</v>
      </c>
      <c r="D209" s="19" t="s">
        <v>1626</v>
      </c>
      <c r="E209" s="8" t="s">
        <v>1625</v>
      </c>
      <c r="F209" t="s">
        <v>42</v>
      </c>
      <c r="G209" s="5">
        <v>0</v>
      </c>
      <c r="H209" s="5">
        <v>169000</v>
      </c>
      <c r="I209" s="5">
        <v>30959632.3</v>
      </c>
      <c r="J209" s="9">
        <v>0.65</v>
      </c>
      <c r="K209" s="8" t="s">
        <v>46</v>
      </c>
    </row>
    <row r="210" spans="1:11" x14ac:dyDescent="0.25">
      <c r="A210" t="s">
        <v>86</v>
      </c>
      <c r="B210" t="s">
        <v>58</v>
      </c>
      <c r="C210" s="8" t="s">
        <v>87</v>
      </c>
      <c r="D210" s="19" t="s">
        <v>1626</v>
      </c>
      <c r="E210" s="8" t="s">
        <v>1625</v>
      </c>
      <c r="F210" t="s">
        <v>42</v>
      </c>
      <c r="G210" s="5">
        <v>0</v>
      </c>
      <c r="H210" s="5">
        <v>153000</v>
      </c>
      <c r="I210" s="5">
        <v>39554082.3</v>
      </c>
      <c r="J210" s="9">
        <v>0.2</v>
      </c>
      <c r="K210" s="8" t="s">
        <v>88</v>
      </c>
    </row>
    <row r="211" spans="1:11" x14ac:dyDescent="0.25">
      <c r="A211" t="s">
        <v>89</v>
      </c>
      <c r="B211" t="s">
        <v>58</v>
      </c>
      <c r="C211" s="8" t="s">
        <v>90</v>
      </c>
      <c r="D211" s="19" t="s">
        <v>1626</v>
      </c>
      <c r="E211" s="8" t="s">
        <v>1625</v>
      </c>
      <c r="F211" t="s">
        <v>42</v>
      </c>
      <c r="G211" s="5">
        <v>0</v>
      </c>
      <c r="H211" s="5">
        <v>395000</v>
      </c>
      <c r="I211" s="5">
        <v>39949082.3</v>
      </c>
      <c r="J211" s="9">
        <v>0.65</v>
      </c>
      <c r="K211" s="8" t="s">
        <v>46</v>
      </c>
    </row>
    <row r="212" spans="1:11" x14ac:dyDescent="0.25">
      <c r="A212" t="s">
        <v>100</v>
      </c>
      <c r="B212" t="s">
        <v>97</v>
      </c>
      <c r="C212" s="8" t="s">
        <v>101</v>
      </c>
      <c r="D212" s="19" t="s">
        <v>1626</v>
      </c>
      <c r="E212" s="8" t="s">
        <v>1625</v>
      </c>
      <c r="F212" t="s">
        <v>42</v>
      </c>
      <c r="G212" s="5">
        <v>0</v>
      </c>
      <c r="H212" s="5">
        <v>215000</v>
      </c>
      <c r="I212" s="5">
        <v>40739082.3</v>
      </c>
      <c r="J212" s="9">
        <v>0.4</v>
      </c>
      <c r="K212" s="8" t="s">
        <v>102</v>
      </c>
    </row>
    <row r="213" spans="1:11" x14ac:dyDescent="0.25">
      <c r="A213" t="s">
        <v>106</v>
      </c>
      <c r="B213" t="s">
        <v>97</v>
      </c>
      <c r="C213" s="8" t="s">
        <v>107</v>
      </c>
      <c r="D213" s="19" t="s">
        <v>1626</v>
      </c>
      <c r="E213" s="8" t="s">
        <v>1625</v>
      </c>
      <c r="F213" t="s">
        <v>42</v>
      </c>
      <c r="G213" s="5">
        <v>0</v>
      </c>
      <c r="H213" s="5">
        <v>375000</v>
      </c>
      <c r="I213" s="5">
        <v>41245082.3</v>
      </c>
      <c r="J213" s="9">
        <v>0.65</v>
      </c>
      <c r="K213" s="8" t="s">
        <v>46</v>
      </c>
    </row>
    <row r="214" spans="1:11" x14ac:dyDescent="0.25">
      <c r="A214" t="s">
        <v>111</v>
      </c>
      <c r="B214" t="s">
        <v>97</v>
      </c>
      <c r="C214" s="8" t="s">
        <v>112</v>
      </c>
      <c r="D214" s="19" t="s">
        <v>1626</v>
      </c>
      <c r="E214" s="8" t="s">
        <v>1625</v>
      </c>
      <c r="F214" t="s">
        <v>42</v>
      </c>
      <c r="G214" s="5">
        <v>0</v>
      </c>
      <c r="H214" s="5">
        <v>227000</v>
      </c>
      <c r="I214" s="5">
        <v>42057082.3</v>
      </c>
      <c r="J214" s="9">
        <v>0.35</v>
      </c>
      <c r="K214" s="8" t="s">
        <v>113</v>
      </c>
    </row>
    <row r="215" spans="1:11" x14ac:dyDescent="0.25">
      <c r="A215" t="s">
        <v>114</v>
      </c>
      <c r="B215" t="s">
        <v>97</v>
      </c>
      <c r="C215" s="8" t="s">
        <v>115</v>
      </c>
      <c r="D215" s="19" t="s">
        <v>1626</v>
      </c>
      <c r="E215" s="8" t="s">
        <v>1625</v>
      </c>
      <c r="F215" t="s">
        <v>42</v>
      </c>
      <c r="G215" s="5">
        <v>0</v>
      </c>
      <c r="H215" s="5">
        <v>145000</v>
      </c>
      <c r="I215" s="5">
        <v>42202082.3</v>
      </c>
      <c r="J215" s="9">
        <v>0.65</v>
      </c>
      <c r="K215" s="8" t="s">
        <v>46</v>
      </c>
    </row>
    <row r="216" spans="1:11" x14ac:dyDescent="0.25">
      <c r="A216" t="s">
        <v>116</v>
      </c>
      <c r="B216" t="s">
        <v>97</v>
      </c>
      <c r="C216" s="8" t="s">
        <v>117</v>
      </c>
      <c r="D216" s="19" t="s">
        <v>1626</v>
      </c>
      <c r="E216" s="8" t="s">
        <v>1625</v>
      </c>
      <c r="F216" t="s">
        <v>42</v>
      </c>
      <c r="G216" s="5">
        <v>0</v>
      </c>
      <c r="H216" s="5">
        <v>109000</v>
      </c>
      <c r="I216" s="5">
        <v>42305082.3</v>
      </c>
      <c r="J216" s="9">
        <v>0.55</v>
      </c>
      <c r="K216" s="8" t="s">
        <v>43</v>
      </c>
    </row>
    <row r="217" spans="1:11" x14ac:dyDescent="0.25">
      <c r="A217" t="s">
        <v>118</v>
      </c>
      <c r="B217" t="s">
        <v>97</v>
      </c>
      <c r="C217" s="8" t="s">
        <v>119</v>
      </c>
      <c r="D217" s="19" t="s">
        <v>1626</v>
      </c>
      <c r="E217" s="8" t="s">
        <v>1625</v>
      </c>
      <c r="F217" t="s">
        <v>42</v>
      </c>
      <c r="G217" s="5">
        <v>0</v>
      </c>
      <c r="H217" s="5">
        <v>178000</v>
      </c>
      <c r="I217" s="5">
        <v>42483082.3</v>
      </c>
      <c r="J217" s="9">
        <v>0.65</v>
      </c>
      <c r="K217" s="8" t="s">
        <v>46</v>
      </c>
    </row>
    <row r="218" spans="1:11" x14ac:dyDescent="0.25">
      <c r="A218" t="s">
        <v>125</v>
      </c>
      <c r="B218" t="s">
        <v>97</v>
      </c>
      <c r="C218" s="8" t="s">
        <v>126</v>
      </c>
      <c r="D218" s="19" t="s">
        <v>1626</v>
      </c>
      <c r="E218" s="8" t="s">
        <v>1625</v>
      </c>
      <c r="F218" t="s">
        <v>42</v>
      </c>
      <c r="G218" s="5">
        <v>0</v>
      </c>
      <c r="H218" s="5">
        <v>189000</v>
      </c>
      <c r="I218" s="5">
        <v>38043292.3</v>
      </c>
      <c r="J218" s="9">
        <v>0.4</v>
      </c>
      <c r="K218" s="8" t="s">
        <v>127</v>
      </c>
    </row>
    <row r="219" spans="1:11" x14ac:dyDescent="0.25">
      <c r="A219" t="s">
        <v>150</v>
      </c>
      <c r="B219" t="s">
        <v>141</v>
      </c>
      <c r="C219" s="8" t="s">
        <v>65</v>
      </c>
      <c r="D219" s="19" t="s">
        <v>1626</v>
      </c>
      <c r="E219" s="8" t="s">
        <v>1625</v>
      </c>
      <c r="F219" t="s">
        <v>42</v>
      </c>
      <c r="G219" s="5">
        <v>0</v>
      </c>
      <c r="H219" s="5">
        <v>460900</v>
      </c>
      <c r="I219" s="5">
        <v>27758249.6</v>
      </c>
      <c r="J219" s="9">
        <v>0.65</v>
      </c>
      <c r="K219" s="8" t="s">
        <v>151</v>
      </c>
    </row>
    <row r="220" spans="1:11" x14ac:dyDescent="0.25">
      <c r="A220" t="s">
        <v>160</v>
      </c>
      <c r="B220" t="s">
        <v>141</v>
      </c>
      <c r="C220" s="8" t="s">
        <v>161</v>
      </c>
      <c r="D220" s="19" t="s">
        <v>1626</v>
      </c>
      <c r="E220" s="8" t="s">
        <v>1625</v>
      </c>
      <c r="F220" t="s">
        <v>42</v>
      </c>
      <c r="G220" s="5">
        <v>0</v>
      </c>
      <c r="H220" s="5">
        <v>100000</v>
      </c>
      <c r="I220" s="5">
        <v>28428749.6</v>
      </c>
      <c r="J220" s="9">
        <v>0.4</v>
      </c>
      <c r="K220" s="8" t="s">
        <v>162</v>
      </c>
    </row>
    <row r="221" spans="1:11" x14ac:dyDescent="0.25">
      <c r="A221" t="s">
        <v>163</v>
      </c>
      <c r="B221" t="s">
        <v>141</v>
      </c>
      <c r="C221" s="8" t="s">
        <v>161</v>
      </c>
      <c r="D221" s="19" t="s">
        <v>1626</v>
      </c>
      <c r="E221" s="8" t="s">
        <v>1625</v>
      </c>
      <c r="F221" t="s">
        <v>42</v>
      </c>
      <c r="G221" s="5">
        <v>0</v>
      </c>
      <c r="H221" s="5">
        <v>100000</v>
      </c>
      <c r="I221" s="5">
        <v>28528749.6</v>
      </c>
      <c r="J221" s="9">
        <v>0.4</v>
      </c>
      <c r="K221" s="8" t="s">
        <v>164</v>
      </c>
    </row>
    <row r="222" spans="1:11" x14ac:dyDescent="0.25">
      <c r="A222" t="s">
        <v>165</v>
      </c>
      <c r="B222" t="s">
        <v>141</v>
      </c>
      <c r="C222" s="8" t="s">
        <v>161</v>
      </c>
      <c r="D222" s="19" t="s">
        <v>1626</v>
      </c>
      <c r="E222" s="8" t="s">
        <v>1625</v>
      </c>
      <c r="F222" t="s">
        <v>42</v>
      </c>
      <c r="G222" s="5">
        <v>0</v>
      </c>
      <c r="H222" s="5">
        <v>100000</v>
      </c>
      <c r="I222" s="5">
        <v>28628749.6</v>
      </c>
      <c r="J222" s="9">
        <v>0.4</v>
      </c>
      <c r="K222" s="8" t="s">
        <v>164</v>
      </c>
    </row>
    <row r="223" spans="1:11" x14ac:dyDescent="0.25">
      <c r="A223" t="s">
        <v>166</v>
      </c>
      <c r="B223" t="s">
        <v>141</v>
      </c>
      <c r="C223" s="8" t="s">
        <v>161</v>
      </c>
      <c r="D223" s="19" t="s">
        <v>1626</v>
      </c>
      <c r="E223" s="8" t="s">
        <v>1625</v>
      </c>
      <c r="F223" t="s">
        <v>42</v>
      </c>
      <c r="G223" s="5">
        <v>0</v>
      </c>
      <c r="H223" s="5">
        <v>100000</v>
      </c>
      <c r="I223" s="5">
        <v>28728749.6</v>
      </c>
      <c r="J223" s="9">
        <v>0.4</v>
      </c>
      <c r="K223" s="8" t="s">
        <v>164</v>
      </c>
    </row>
    <row r="224" spans="1:11" x14ac:dyDescent="0.25">
      <c r="A224" t="s">
        <v>167</v>
      </c>
      <c r="B224" t="s">
        <v>141</v>
      </c>
      <c r="C224" s="8" t="s">
        <v>161</v>
      </c>
      <c r="D224" s="19" t="s">
        <v>1626</v>
      </c>
      <c r="E224" s="8" t="s">
        <v>1625</v>
      </c>
      <c r="F224" t="s">
        <v>42</v>
      </c>
      <c r="G224" s="5">
        <v>0</v>
      </c>
      <c r="H224" s="5">
        <v>121000</v>
      </c>
      <c r="I224" s="5">
        <v>28849749.6</v>
      </c>
      <c r="J224" s="9">
        <v>0.4</v>
      </c>
      <c r="K224" s="8" t="s">
        <v>162</v>
      </c>
    </row>
    <row r="225" spans="1:11" x14ac:dyDescent="0.25">
      <c r="A225" t="s">
        <v>171</v>
      </c>
      <c r="B225" t="s">
        <v>141</v>
      </c>
      <c r="C225" s="8" t="s">
        <v>172</v>
      </c>
      <c r="D225" s="19" t="s">
        <v>1626</v>
      </c>
      <c r="E225" s="8" t="s">
        <v>1625</v>
      </c>
      <c r="F225" t="s">
        <v>42</v>
      </c>
      <c r="G225" s="5">
        <v>0</v>
      </c>
      <c r="H225" s="5">
        <v>100000</v>
      </c>
      <c r="I225" s="5">
        <v>28441949.6</v>
      </c>
      <c r="J225" s="9">
        <v>0.6</v>
      </c>
      <c r="K225" s="8" t="s">
        <v>173</v>
      </c>
    </row>
    <row r="226" spans="1:11" x14ac:dyDescent="0.25">
      <c r="A226" t="s">
        <v>186</v>
      </c>
      <c r="B226" t="s">
        <v>141</v>
      </c>
      <c r="C226" s="8" t="s">
        <v>187</v>
      </c>
      <c r="D226" s="19" t="s">
        <v>1626</v>
      </c>
      <c r="E226" s="8" t="s">
        <v>1625</v>
      </c>
      <c r="F226" t="s">
        <v>42</v>
      </c>
      <c r="G226" s="5">
        <v>0</v>
      </c>
      <c r="H226" s="5">
        <v>128666</v>
      </c>
      <c r="I226" s="5">
        <v>27772905.6</v>
      </c>
      <c r="J226" s="9">
        <v>0.4</v>
      </c>
      <c r="K226" s="8" t="s">
        <v>188</v>
      </c>
    </row>
    <row r="227" spans="1:11" x14ac:dyDescent="0.25">
      <c r="A227" t="s">
        <v>189</v>
      </c>
      <c r="B227" t="s">
        <v>141</v>
      </c>
      <c r="C227" s="8" t="s">
        <v>190</v>
      </c>
      <c r="D227" s="19" t="s">
        <v>1626</v>
      </c>
      <c r="E227" s="8" t="s">
        <v>1625</v>
      </c>
      <c r="F227" t="s">
        <v>42</v>
      </c>
      <c r="G227" s="5">
        <v>0</v>
      </c>
      <c r="H227" s="5">
        <v>100000</v>
      </c>
      <c r="I227" s="5">
        <v>27432905.6</v>
      </c>
      <c r="J227" s="9">
        <v>0.45</v>
      </c>
      <c r="K227" s="8" t="s">
        <v>191</v>
      </c>
    </row>
    <row r="228" spans="1:11" x14ac:dyDescent="0.25">
      <c r="A228" t="s">
        <v>200</v>
      </c>
      <c r="B228" t="s">
        <v>197</v>
      </c>
      <c r="C228" s="8" t="s">
        <v>201</v>
      </c>
      <c r="D228" s="19" t="s">
        <v>1626</v>
      </c>
      <c r="E228" s="8" t="s">
        <v>1625</v>
      </c>
      <c r="F228" t="s">
        <v>42</v>
      </c>
      <c r="G228" s="5">
        <v>0</v>
      </c>
      <c r="H228" s="5">
        <v>30000</v>
      </c>
      <c r="I228" s="5">
        <v>26479114.6</v>
      </c>
      <c r="J228" s="9">
        <v>0.4</v>
      </c>
      <c r="K228" s="8" t="s">
        <v>162</v>
      </c>
    </row>
    <row r="229" spans="1:11" x14ac:dyDescent="0.25">
      <c r="A229" t="s">
        <v>202</v>
      </c>
      <c r="B229" t="s">
        <v>197</v>
      </c>
      <c r="C229" s="8" t="s">
        <v>126</v>
      </c>
      <c r="D229" s="19" t="s">
        <v>1626</v>
      </c>
      <c r="E229" s="8" t="s">
        <v>1625</v>
      </c>
      <c r="F229" t="s">
        <v>42</v>
      </c>
      <c r="G229" s="5">
        <v>0</v>
      </c>
      <c r="H229" s="5">
        <v>1569200</v>
      </c>
      <c r="I229" s="5">
        <v>28048314.6</v>
      </c>
      <c r="J229" s="9">
        <v>0.4</v>
      </c>
      <c r="K229" s="8" t="s">
        <v>127</v>
      </c>
    </row>
    <row r="230" spans="1:11" x14ac:dyDescent="0.25">
      <c r="A230" t="s">
        <v>203</v>
      </c>
      <c r="B230" t="s">
        <v>197</v>
      </c>
      <c r="C230" s="8" t="s">
        <v>204</v>
      </c>
      <c r="D230" s="19" t="s">
        <v>1626</v>
      </c>
      <c r="E230" s="8" t="s">
        <v>1625</v>
      </c>
      <c r="F230" t="s">
        <v>42</v>
      </c>
      <c r="G230" s="5">
        <v>0</v>
      </c>
      <c r="H230" s="5">
        <v>194000</v>
      </c>
      <c r="I230" s="5">
        <v>28242314.6</v>
      </c>
      <c r="J230" s="9">
        <v>0.4</v>
      </c>
      <c r="K230" s="8" t="s">
        <v>162</v>
      </c>
    </row>
    <row r="231" spans="1:11" x14ac:dyDescent="0.25">
      <c r="A231" t="s">
        <v>208</v>
      </c>
      <c r="B231" t="s">
        <v>197</v>
      </c>
      <c r="C231" s="8" t="s">
        <v>209</v>
      </c>
      <c r="D231" s="19" t="s">
        <v>1626</v>
      </c>
      <c r="E231" s="8" t="s">
        <v>1625</v>
      </c>
      <c r="F231" t="s">
        <v>42</v>
      </c>
      <c r="G231" s="5">
        <v>0</v>
      </c>
      <c r="H231" s="5">
        <v>132000</v>
      </c>
      <c r="I231" s="5">
        <v>26001314.6</v>
      </c>
      <c r="J231" s="9">
        <v>0.65</v>
      </c>
      <c r="K231" s="8" t="s">
        <v>210</v>
      </c>
    </row>
    <row r="232" spans="1:11" x14ac:dyDescent="0.25">
      <c r="A232" t="s">
        <v>211</v>
      </c>
      <c r="B232" t="s">
        <v>197</v>
      </c>
      <c r="C232" s="8" t="s">
        <v>212</v>
      </c>
      <c r="D232" s="19" t="s">
        <v>1626</v>
      </c>
      <c r="E232" s="8" t="s">
        <v>1625</v>
      </c>
      <c r="F232" t="s">
        <v>42</v>
      </c>
      <c r="G232" s="5">
        <v>0</v>
      </c>
      <c r="H232" s="5">
        <v>166000</v>
      </c>
      <c r="I232" s="5">
        <v>26167314.6</v>
      </c>
      <c r="J232" s="9">
        <v>0.9</v>
      </c>
      <c r="K232" s="8" t="s">
        <v>213</v>
      </c>
    </row>
    <row r="233" spans="1:11" x14ac:dyDescent="0.25">
      <c r="A233" t="s">
        <v>214</v>
      </c>
      <c r="B233" t="s">
        <v>197</v>
      </c>
      <c r="C233" s="8" t="s">
        <v>215</v>
      </c>
      <c r="D233" s="19" t="s">
        <v>1626</v>
      </c>
      <c r="E233" s="8" t="s">
        <v>1625</v>
      </c>
      <c r="F233" t="s">
        <v>42</v>
      </c>
      <c r="G233" s="5">
        <v>0</v>
      </c>
      <c r="H233" s="5">
        <v>100000</v>
      </c>
      <c r="I233" s="5">
        <v>26267314.6</v>
      </c>
      <c r="J233" s="9">
        <v>0.6</v>
      </c>
      <c r="K233" s="8" t="s">
        <v>216</v>
      </c>
    </row>
    <row r="234" spans="1:11" x14ac:dyDescent="0.25">
      <c r="A234" t="s">
        <v>222</v>
      </c>
      <c r="B234" t="s">
        <v>197</v>
      </c>
      <c r="C234" s="8" t="s">
        <v>223</v>
      </c>
      <c r="D234" s="19" t="s">
        <v>1626</v>
      </c>
      <c r="E234" s="8" t="s">
        <v>1625</v>
      </c>
      <c r="F234" t="s">
        <v>42</v>
      </c>
      <c r="G234" s="5">
        <v>0</v>
      </c>
      <c r="H234" s="5">
        <v>250000</v>
      </c>
      <c r="I234" s="5">
        <v>24978314.6</v>
      </c>
      <c r="J234" s="9">
        <v>0.65</v>
      </c>
      <c r="K234" s="8" t="s">
        <v>210</v>
      </c>
    </row>
    <row r="235" spans="1:11" x14ac:dyDescent="0.25">
      <c r="A235" t="s">
        <v>227</v>
      </c>
      <c r="B235" t="s">
        <v>197</v>
      </c>
      <c r="C235" s="8" t="s">
        <v>228</v>
      </c>
      <c r="D235" s="19" t="s">
        <v>1626</v>
      </c>
      <c r="E235" s="8" t="s">
        <v>1625</v>
      </c>
      <c r="F235" t="s">
        <v>42</v>
      </c>
      <c r="G235" s="5">
        <v>0</v>
      </c>
      <c r="H235" s="5">
        <v>100000</v>
      </c>
      <c r="I235" s="5">
        <v>25181314.6</v>
      </c>
      <c r="J235" s="9">
        <v>0.65</v>
      </c>
      <c r="K235" s="8" t="s">
        <v>210</v>
      </c>
    </row>
    <row r="236" spans="1:11" x14ac:dyDescent="0.25">
      <c r="A236" t="s">
        <v>242</v>
      </c>
      <c r="B236" t="s">
        <v>235</v>
      </c>
      <c r="C236" s="8" t="s">
        <v>172</v>
      </c>
      <c r="D236" s="19" t="s">
        <v>1626</v>
      </c>
      <c r="E236" s="8" t="s">
        <v>1625</v>
      </c>
      <c r="F236" t="s">
        <v>42</v>
      </c>
      <c r="G236" s="5">
        <v>0</v>
      </c>
      <c r="H236" s="5">
        <v>12500</v>
      </c>
      <c r="I236" s="5">
        <v>16967863.7</v>
      </c>
      <c r="J236" s="9">
        <v>0.9</v>
      </c>
      <c r="K236" s="8" t="s">
        <v>243</v>
      </c>
    </row>
    <row r="237" spans="1:11" x14ac:dyDescent="0.25">
      <c r="A237" t="s">
        <v>248</v>
      </c>
      <c r="B237" t="s">
        <v>235</v>
      </c>
      <c r="C237" s="8" t="s">
        <v>65</v>
      </c>
      <c r="D237" s="19" t="s">
        <v>1626</v>
      </c>
      <c r="E237" s="8" t="s">
        <v>1625</v>
      </c>
      <c r="F237" t="s">
        <v>42</v>
      </c>
      <c r="G237" s="5">
        <v>0</v>
      </c>
      <c r="H237" s="5">
        <v>1766900</v>
      </c>
      <c r="I237" s="5">
        <v>21464758.6</v>
      </c>
      <c r="J237" s="9">
        <v>0.94</v>
      </c>
      <c r="K237" s="8" t="s">
        <v>249</v>
      </c>
    </row>
    <row r="238" spans="1:11" x14ac:dyDescent="0.25">
      <c r="A238" t="s">
        <v>250</v>
      </c>
      <c r="B238" t="s">
        <v>235</v>
      </c>
      <c r="C238" s="8" t="s">
        <v>251</v>
      </c>
      <c r="D238" s="19" t="s">
        <v>1626</v>
      </c>
      <c r="E238" s="8" t="s">
        <v>1625</v>
      </c>
      <c r="F238" t="s">
        <v>42</v>
      </c>
      <c r="G238" s="5">
        <v>0</v>
      </c>
      <c r="H238" s="5">
        <v>133000</v>
      </c>
      <c r="I238" s="5">
        <v>21597758.6</v>
      </c>
      <c r="J238" s="9">
        <v>0.98</v>
      </c>
      <c r="K238" s="8" t="s">
        <v>252</v>
      </c>
    </row>
    <row r="239" spans="1:11" x14ac:dyDescent="0.25">
      <c r="A239" t="s">
        <v>256</v>
      </c>
      <c r="B239" t="s">
        <v>235</v>
      </c>
      <c r="C239" s="8" t="s">
        <v>201</v>
      </c>
      <c r="D239" s="19" t="s">
        <v>1626</v>
      </c>
      <c r="E239" s="8" t="s">
        <v>1625</v>
      </c>
      <c r="F239" t="s">
        <v>42</v>
      </c>
      <c r="G239" s="5">
        <v>0</v>
      </c>
      <c r="H239" s="5">
        <v>171500</v>
      </c>
      <c r="I239" s="5">
        <v>19409258.6</v>
      </c>
      <c r="J239" s="9">
        <v>0.94</v>
      </c>
      <c r="K239" s="8" t="s">
        <v>257</v>
      </c>
    </row>
    <row r="240" spans="1:11" x14ac:dyDescent="0.25">
      <c r="A240" t="s">
        <v>258</v>
      </c>
      <c r="B240" t="s">
        <v>235</v>
      </c>
      <c r="C240" s="8" t="s">
        <v>259</v>
      </c>
      <c r="D240" s="19" t="s">
        <v>1626</v>
      </c>
      <c r="E240" s="8" t="s">
        <v>1625</v>
      </c>
      <c r="F240" t="s">
        <v>42</v>
      </c>
      <c r="G240" s="5">
        <v>0</v>
      </c>
      <c r="H240" s="5">
        <v>635600</v>
      </c>
      <c r="I240" s="5">
        <v>20044858.6</v>
      </c>
      <c r="J240" s="9">
        <v>0.98</v>
      </c>
      <c r="K240" s="8" t="s">
        <v>260</v>
      </c>
    </row>
    <row r="241" spans="1:11" x14ac:dyDescent="0.25">
      <c r="A241" t="s">
        <v>261</v>
      </c>
      <c r="B241" t="s">
        <v>235</v>
      </c>
      <c r="C241" s="8" t="s">
        <v>262</v>
      </c>
      <c r="D241" s="19" t="s">
        <v>1626</v>
      </c>
      <c r="E241" s="8" t="s">
        <v>1625</v>
      </c>
      <c r="F241" t="s">
        <v>42</v>
      </c>
      <c r="G241" s="5">
        <v>0</v>
      </c>
      <c r="H241" s="5">
        <v>122000</v>
      </c>
      <c r="I241" s="5">
        <v>20166858.6</v>
      </c>
      <c r="J241" s="9">
        <v>0.94</v>
      </c>
      <c r="K241" s="8" t="s">
        <v>263</v>
      </c>
    </row>
    <row r="242" spans="1:11" x14ac:dyDescent="0.25">
      <c r="A242" t="s">
        <v>264</v>
      </c>
      <c r="B242" t="s">
        <v>235</v>
      </c>
      <c r="C242" s="8" t="s">
        <v>41</v>
      </c>
      <c r="D242" s="19" t="s">
        <v>1626</v>
      </c>
      <c r="E242" s="8" t="s">
        <v>1625</v>
      </c>
      <c r="F242" t="s">
        <v>42</v>
      </c>
      <c r="G242" s="5">
        <v>0</v>
      </c>
      <c r="H242" s="5">
        <v>175000</v>
      </c>
      <c r="I242" s="5">
        <v>20341858.6</v>
      </c>
      <c r="J242" s="9">
        <v>0.9</v>
      </c>
      <c r="K242" s="8" t="s">
        <v>243</v>
      </c>
    </row>
    <row r="243" spans="1:11" x14ac:dyDescent="0.25">
      <c r="A243" t="s">
        <v>265</v>
      </c>
      <c r="B243" t="s">
        <v>235</v>
      </c>
      <c r="C243" s="8" t="s">
        <v>266</v>
      </c>
      <c r="D243" s="19" t="s">
        <v>1626</v>
      </c>
      <c r="E243" s="8" t="s">
        <v>1625</v>
      </c>
      <c r="F243" t="s">
        <v>42</v>
      </c>
      <c r="G243" s="5">
        <v>0</v>
      </c>
      <c r="H243" s="5">
        <v>145000</v>
      </c>
      <c r="I243" s="5">
        <v>20486858.6</v>
      </c>
      <c r="J243" s="9">
        <v>0.65</v>
      </c>
      <c r="K243" s="8" t="s">
        <v>210</v>
      </c>
    </row>
    <row r="244" spans="1:11" x14ac:dyDescent="0.25">
      <c r="A244" t="s">
        <v>282</v>
      </c>
      <c r="B244" t="s">
        <v>271</v>
      </c>
      <c r="C244" s="8" t="s">
        <v>41</v>
      </c>
      <c r="D244" s="19" t="s">
        <v>1626</v>
      </c>
      <c r="E244" s="8" t="s">
        <v>1625</v>
      </c>
      <c r="F244" t="s">
        <v>42</v>
      </c>
      <c r="G244" s="5">
        <v>0</v>
      </c>
      <c r="H244" s="5">
        <v>139999</v>
      </c>
      <c r="I244" s="5">
        <v>21150631.6</v>
      </c>
      <c r="J244" s="9">
        <v>0.9</v>
      </c>
      <c r="K244" s="8" t="s">
        <v>243</v>
      </c>
    </row>
    <row r="245" spans="1:11" x14ac:dyDescent="0.25">
      <c r="A245" t="s">
        <v>286</v>
      </c>
      <c r="B245" t="s">
        <v>271</v>
      </c>
      <c r="C245" s="8" t="s">
        <v>287</v>
      </c>
      <c r="D245" s="19" t="s">
        <v>1626</v>
      </c>
      <c r="E245" s="8" t="s">
        <v>1625</v>
      </c>
      <c r="F245" t="s">
        <v>42</v>
      </c>
      <c r="G245" s="5">
        <v>0</v>
      </c>
      <c r="H245" s="5">
        <v>169000</v>
      </c>
      <c r="I245" s="5">
        <v>19105631.6</v>
      </c>
      <c r="J245" s="9">
        <v>0.65</v>
      </c>
      <c r="K245" s="8" t="s">
        <v>210</v>
      </c>
    </row>
    <row r="246" spans="1:11" x14ac:dyDescent="0.25">
      <c r="A246" t="s">
        <v>288</v>
      </c>
      <c r="B246" t="s">
        <v>271</v>
      </c>
      <c r="C246" s="8" t="s">
        <v>289</v>
      </c>
      <c r="D246" s="19" t="s">
        <v>1626</v>
      </c>
      <c r="E246" s="8" t="s">
        <v>1625</v>
      </c>
      <c r="F246" t="s">
        <v>42</v>
      </c>
      <c r="G246" s="5">
        <v>0</v>
      </c>
      <c r="H246" s="5">
        <v>152775</v>
      </c>
      <c r="I246" s="5">
        <v>16528406.6</v>
      </c>
      <c r="J246" s="9">
        <v>0.94</v>
      </c>
      <c r="K246" s="8" t="s">
        <v>290</v>
      </c>
    </row>
    <row r="247" spans="1:11" x14ac:dyDescent="0.25">
      <c r="A247" t="s">
        <v>291</v>
      </c>
      <c r="B247" t="s">
        <v>271</v>
      </c>
      <c r="C247" s="8" t="s">
        <v>292</v>
      </c>
      <c r="D247" s="19" t="s">
        <v>1626</v>
      </c>
      <c r="E247" s="8" t="s">
        <v>1625</v>
      </c>
      <c r="F247" t="s">
        <v>42</v>
      </c>
      <c r="G247" s="5">
        <v>0</v>
      </c>
      <c r="H247" s="5">
        <v>315000</v>
      </c>
      <c r="I247" s="5">
        <v>16843406.6</v>
      </c>
      <c r="J247" s="9">
        <v>0.65</v>
      </c>
      <c r="K247" s="8" t="s">
        <v>210</v>
      </c>
    </row>
    <row r="248" spans="1:11" x14ac:dyDescent="0.25">
      <c r="A248" t="s">
        <v>293</v>
      </c>
      <c r="B248" t="s">
        <v>271</v>
      </c>
      <c r="C248" s="8" t="s">
        <v>41</v>
      </c>
      <c r="D248" s="19" t="s">
        <v>1626</v>
      </c>
      <c r="E248" s="8" t="s">
        <v>1625</v>
      </c>
      <c r="F248" t="s">
        <v>42</v>
      </c>
      <c r="G248" s="5">
        <v>0</v>
      </c>
      <c r="H248" s="5">
        <v>169000</v>
      </c>
      <c r="I248" s="5">
        <v>15847406.6</v>
      </c>
      <c r="J248" s="9">
        <v>0.9</v>
      </c>
      <c r="K248" s="8" t="s">
        <v>243</v>
      </c>
    </row>
    <row r="249" spans="1:11" x14ac:dyDescent="0.25">
      <c r="A249" t="s">
        <v>304</v>
      </c>
      <c r="B249" t="s">
        <v>302</v>
      </c>
      <c r="C249" s="8" t="s">
        <v>305</v>
      </c>
      <c r="D249" s="19" t="s">
        <v>1626</v>
      </c>
      <c r="E249" s="8" t="s">
        <v>1625</v>
      </c>
      <c r="F249" t="s">
        <v>42</v>
      </c>
      <c r="G249" s="5">
        <v>0</v>
      </c>
      <c r="H249" s="5">
        <v>100000</v>
      </c>
      <c r="I249" s="5">
        <v>17156531.6</v>
      </c>
      <c r="J249" s="9">
        <v>0.97</v>
      </c>
      <c r="K249" s="8" t="s">
        <v>306</v>
      </c>
    </row>
    <row r="250" spans="1:11" x14ac:dyDescent="0.25">
      <c r="A250" t="s">
        <v>307</v>
      </c>
      <c r="B250" t="s">
        <v>302</v>
      </c>
      <c r="C250" s="8" t="s">
        <v>308</v>
      </c>
      <c r="D250" s="19" t="s">
        <v>1626</v>
      </c>
      <c r="E250" s="8" t="s">
        <v>1625</v>
      </c>
      <c r="F250" t="s">
        <v>42</v>
      </c>
      <c r="G250" s="5">
        <v>0</v>
      </c>
      <c r="H250" s="5">
        <v>69000</v>
      </c>
      <c r="I250" s="5">
        <v>17225531.6</v>
      </c>
      <c r="J250" s="9">
        <v>0.97</v>
      </c>
      <c r="K250" s="8" t="s">
        <v>306</v>
      </c>
    </row>
    <row r="251" spans="1:11" x14ac:dyDescent="0.25">
      <c r="A251" t="s">
        <v>309</v>
      </c>
      <c r="B251" t="s">
        <v>302</v>
      </c>
      <c r="C251" s="8" t="s">
        <v>310</v>
      </c>
      <c r="D251" s="19" t="s">
        <v>1626</v>
      </c>
      <c r="E251" s="8" t="s">
        <v>1625</v>
      </c>
      <c r="F251" t="s">
        <v>42</v>
      </c>
      <c r="G251" s="5">
        <v>0</v>
      </c>
      <c r="H251" s="5">
        <v>169000</v>
      </c>
      <c r="I251" s="5">
        <v>17394531.6</v>
      </c>
      <c r="J251" s="9">
        <v>0.65</v>
      </c>
      <c r="K251" s="8" t="s">
        <v>210</v>
      </c>
    </row>
    <row r="252" spans="1:11" x14ac:dyDescent="0.25">
      <c r="A252" t="s">
        <v>311</v>
      </c>
      <c r="B252" t="s">
        <v>302</v>
      </c>
      <c r="C252" s="8" t="s">
        <v>312</v>
      </c>
      <c r="D252" s="19" t="s">
        <v>1626</v>
      </c>
      <c r="E252" s="8" t="s">
        <v>1625</v>
      </c>
      <c r="F252" t="s">
        <v>42</v>
      </c>
      <c r="G252" s="5">
        <v>0</v>
      </c>
      <c r="H252" s="5">
        <v>50000</v>
      </c>
      <c r="I252" s="5">
        <v>17444531.6</v>
      </c>
      <c r="J252" s="9">
        <v>0.65</v>
      </c>
      <c r="K252" s="8" t="s">
        <v>210</v>
      </c>
    </row>
    <row r="253" spans="1:11" x14ac:dyDescent="0.25">
      <c r="A253" t="s">
        <v>315</v>
      </c>
      <c r="B253" t="s">
        <v>302</v>
      </c>
      <c r="C253" s="8" t="s">
        <v>316</v>
      </c>
      <c r="D253" s="19" t="s">
        <v>1626</v>
      </c>
      <c r="E253" s="8" t="s">
        <v>1625</v>
      </c>
      <c r="F253" t="s">
        <v>42</v>
      </c>
      <c r="G253" s="5">
        <v>0</v>
      </c>
      <c r="H253" s="5">
        <v>220000</v>
      </c>
      <c r="I253" s="5">
        <v>17998531.6</v>
      </c>
      <c r="J253" s="9">
        <v>0.65</v>
      </c>
      <c r="K253" s="8" t="s">
        <v>210</v>
      </c>
    </row>
    <row r="254" spans="1:11" x14ac:dyDescent="0.25">
      <c r="A254" t="s">
        <v>317</v>
      </c>
      <c r="B254" t="s">
        <v>302</v>
      </c>
      <c r="C254" s="8" t="s">
        <v>318</v>
      </c>
      <c r="D254" s="19" t="s">
        <v>1626</v>
      </c>
      <c r="E254" s="8" t="s">
        <v>1625</v>
      </c>
      <c r="F254" t="s">
        <v>42</v>
      </c>
      <c r="G254" s="5">
        <v>0</v>
      </c>
      <c r="H254" s="5">
        <v>50000</v>
      </c>
      <c r="I254" s="5">
        <v>18048531.6</v>
      </c>
      <c r="J254" s="9">
        <v>0.96</v>
      </c>
      <c r="K254" s="8" t="s">
        <v>319</v>
      </c>
    </row>
    <row r="255" spans="1:11" x14ac:dyDescent="0.25">
      <c r="A255" t="s">
        <v>320</v>
      </c>
      <c r="B255" t="s">
        <v>302</v>
      </c>
      <c r="C255" s="8" t="s">
        <v>318</v>
      </c>
      <c r="D255" s="19" t="s">
        <v>1626</v>
      </c>
      <c r="E255" s="8" t="s">
        <v>1625</v>
      </c>
      <c r="F255" t="s">
        <v>42</v>
      </c>
      <c r="G255" s="5">
        <v>0</v>
      </c>
      <c r="H255" s="5">
        <v>50000</v>
      </c>
      <c r="I255" s="5">
        <v>18098531.6</v>
      </c>
      <c r="J255" s="9">
        <v>0.45</v>
      </c>
      <c r="K255" s="8" t="s">
        <v>321</v>
      </c>
    </row>
    <row r="256" spans="1:11" x14ac:dyDescent="0.25">
      <c r="A256" t="s">
        <v>322</v>
      </c>
      <c r="B256" t="s">
        <v>302</v>
      </c>
      <c r="C256" s="8" t="s">
        <v>318</v>
      </c>
      <c r="D256" s="19" t="s">
        <v>1626</v>
      </c>
      <c r="E256" s="8" t="s">
        <v>1625</v>
      </c>
      <c r="F256" t="s">
        <v>42</v>
      </c>
      <c r="G256" s="5">
        <v>0</v>
      </c>
      <c r="H256" s="5">
        <v>50000</v>
      </c>
      <c r="I256" s="5">
        <v>18148531.6</v>
      </c>
      <c r="J256" s="9">
        <v>0.45</v>
      </c>
      <c r="K256" s="8" t="s">
        <v>323</v>
      </c>
    </row>
    <row r="257" spans="1:11" x14ac:dyDescent="0.25">
      <c r="A257" t="s">
        <v>324</v>
      </c>
      <c r="B257" t="s">
        <v>302</v>
      </c>
      <c r="C257" s="8" t="s">
        <v>318</v>
      </c>
      <c r="D257" s="19" t="s">
        <v>1626</v>
      </c>
      <c r="E257" s="8" t="s">
        <v>1625</v>
      </c>
      <c r="F257" t="s">
        <v>42</v>
      </c>
      <c r="G257" s="5">
        <v>0</v>
      </c>
      <c r="H257" s="5">
        <v>15000</v>
      </c>
      <c r="I257" s="5">
        <v>18163531.6</v>
      </c>
      <c r="J257" s="9">
        <v>0.45</v>
      </c>
      <c r="K257" s="8" t="s">
        <v>321</v>
      </c>
    </row>
    <row r="258" spans="1:11" x14ac:dyDescent="0.25">
      <c r="A258" t="s">
        <v>344</v>
      </c>
      <c r="B258" t="s">
        <v>302</v>
      </c>
      <c r="C258" s="8" t="s">
        <v>345</v>
      </c>
      <c r="D258" s="19" t="s">
        <v>1626</v>
      </c>
      <c r="E258" s="8" t="s">
        <v>1625</v>
      </c>
      <c r="F258" t="s">
        <v>42</v>
      </c>
      <c r="G258" s="5">
        <v>0</v>
      </c>
      <c r="H258" s="5">
        <v>390</v>
      </c>
      <c r="I258" s="5">
        <v>19190921.6</v>
      </c>
      <c r="J258" s="9">
        <v>0.4</v>
      </c>
      <c r="K258" s="8" t="s">
        <v>346</v>
      </c>
    </row>
    <row r="259" spans="1:11" x14ac:dyDescent="0.25">
      <c r="A259" t="s">
        <v>362</v>
      </c>
      <c r="B259" t="s">
        <v>302</v>
      </c>
      <c r="C259" s="8" t="s">
        <v>363</v>
      </c>
      <c r="D259" s="19" t="s">
        <v>1626</v>
      </c>
      <c r="E259" s="8" t="s">
        <v>1625</v>
      </c>
      <c r="F259" t="s">
        <v>42</v>
      </c>
      <c r="G259" s="5">
        <v>0</v>
      </c>
      <c r="H259" s="5">
        <v>100000</v>
      </c>
      <c r="I259" s="5">
        <v>24331868.6</v>
      </c>
      <c r="J259" s="9">
        <v>0.4</v>
      </c>
      <c r="K259" s="8" t="s">
        <v>364</v>
      </c>
    </row>
    <row r="260" spans="1:11" x14ac:dyDescent="0.25">
      <c r="A260" t="s">
        <v>365</v>
      </c>
      <c r="B260" t="s">
        <v>302</v>
      </c>
      <c r="C260" s="8" t="s">
        <v>366</v>
      </c>
      <c r="D260" s="19" t="s">
        <v>1626</v>
      </c>
      <c r="E260" s="8" t="s">
        <v>1625</v>
      </c>
      <c r="F260" t="s">
        <v>42</v>
      </c>
      <c r="G260" s="5">
        <v>0</v>
      </c>
      <c r="H260" s="5">
        <v>63000</v>
      </c>
      <c r="I260" s="5">
        <v>24394868.6</v>
      </c>
      <c r="J260" s="9">
        <v>0.4</v>
      </c>
      <c r="K260" s="8" t="s">
        <v>364</v>
      </c>
    </row>
    <row r="261" spans="1:11" x14ac:dyDescent="0.25">
      <c r="A261" t="s">
        <v>379</v>
      </c>
      <c r="B261" t="s">
        <v>302</v>
      </c>
      <c r="C261" s="8" t="s">
        <v>187</v>
      </c>
      <c r="D261" s="19" t="s">
        <v>1626</v>
      </c>
      <c r="E261" s="8" t="s">
        <v>1625</v>
      </c>
      <c r="F261" t="s">
        <v>42</v>
      </c>
      <c r="G261" s="5">
        <v>0</v>
      </c>
      <c r="H261" s="5">
        <v>303000</v>
      </c>
      <c r="I261" s="5">
        <v>23814868.6</v>
      </c>
      <c r="J261" s="9">
        <v>0.4</v>
      </c>
      <c r="K261" s="8" t="s">
        <v>380</v>
      </c>
    </row>
    <row r="262" spans="1:11" x14ac:dyDescent="0.25">
      <c r="A262" t="s">
        <v>406</v>
      </c>
      <c r="B262" t="s">
        <v>393</v>
      </c>
      <c r="C262" s="8" t="s">
        <v>407</v>
      </c>
      <c r="D262" s="19" t="s">
        <v>1626</v>
      </c>
      <c r="E262" s="8" t="s">
        <v>1625</v>
      </c>
      <c r="F262" t="s">
        <v>42</v>
      </c>
      <c r="G262" s="5">
        <v>0</v>
      </c>
      <c r="H262" s="5">
        <v>1000</v>
      </c>
      <c r="I262" s="5">
        <v>21890708.6</v>
      </c>
      <c r="J262" s="9">
        <v>0.4</v>
      </c>
      <c r="K262" s="8" t="s">
        <v>408</v>
      </c>
    </row>
    <row r="263" spans="1:11" x14ac:dyDescent="0.25">
      <c r="A263" t="s">
        <v>409</v>
      </c>
      <c r="B263" t="s">
        <v>393</v>
      </c>
      <c r="C263" s="8" t="s">
        <v>410</v>
      </c>
      <c r="D263" s="19" t="s">
        <v>1626</v>
      </c>
      <c r="E263" s="8" t="s">
        <v>1625</v>
      </c>
      <c r="F263" t="s">
        <v>42</v>
      </c>
      <c r="G263" s="5">
        <v>0</v>
      </c>
      <c r="H263" s="5">
        <v>35000</v>
      </c>
      <c r="I263" s="5">
        <v>21925708.6</v>
      </c>
      <c r="J263" s="9">
        <v>0.3</v>
      </c>
      <c r="K263" s="8" t="s">
        <v>411</v>
      </c>
    </row>
    <row r="264" spans="1:11" x14ac:dyDescent="0.25">
      <c r="A264" t="s">
        <v>413</v>
      </c>
      <c r="B264" t="s">
        <v>393</v>
      </c>
      <c r="C264" s="8" t="s">
        <v>414</v>
      </c>
      <c r="D264" s="19" t="s">
        <v>1626</v>
      </c>
      <c r="E264" s="8" t="s">
        <v>1625</v>
      </c>
      <c r="F264" t="s">
        <v>42</v>
      </c>
      <c r="G264" s="5">
        <v>0</v>
      </c>
      <c r="H264" s="5">
        <v>140000</v>
      </c>
      <c r="I264" s="5">
        <v>23383908.6</v>
      </c>
      <c r="J264" s="9">
        <v>0.45</v>
      </c>
      <c r="K264" s="8" t="s">
        <v>415</v>
      </c>
    </row>
    <row r="265" spans="1:11" x14ac:dyDescent="0.25">
      <c r="A265" t="s">
        <v>419</v>
      </c>
      <c r="B265" t="s">
        <v>393</v>
      </c>
      <c r="C265" s="8" t="s">
        <v>420</v>
      </c>
      <c r="D265" s="19" t="s">
        <v>1626</v>
      </c>
      <c r="E265" s="8" t="s">
        <v>1625</v>
      </c>
      <c r="F265" t="s">
        <v>42</v>
      </c>
      <c r="G265" s="5">
        <v>0</v>
      </c>
      <c r="H265" s="5">
        <v>19000</v>
      </c>
      <c r="I265" s="5">
        <v>23502908.6</v>
      </c>
      <c r="J265" s="9">
        <v>0.4</v>
      </c>
      <c r="K265" s="8" t="s">
        <v>364</v>
      </c>
    </row>
    <row r="266" spans="1:11" x14ac:dyDescent="0.25">
      <c r="A266" t="s">
        <v>435</v>
      </c>
      <c r="B266" t="s">
        <v>393</v>
      </c>
      <c r="C266" s="8" t="s">
        <v>436</v>
      </c>
      <c r="D266" s="19" t="s">
        <v>1626</v>
      </c>
      <c r="E266" s="8" t="s">
        <v>1625</v>
      </c>
      <c r="F266" t="s">
        <v>42</v>
      </c>
      <c r="G266" s="5">
        <v>0</v>
      </c>
      <c r="H266" s="5">
        <v>130000</v>
      </c>
      <c r="I266" s="5">
        <v>24252908.6</v>
      </c>
      <c r="J266" s="9">
        <v>0.3</v>
      </c>
      <c r="K266" s="8" t="s">
        <v>437</v>
      </c>
    </row>
    <row r="267" spans="1:11" x14ac:dyDescent="0.25">
      <c r="A267" t="s">
        <v>438</v>
      </c>
      <c r="B267" t="s">
        <v>393</v>
      </c>
      <c r="C267" s="8" t="s">
        <v>407</v>
      </c>
      <c r="D267" s="19" t="s">
        <v>1626</v>
      </c>
      <c r="E267" s="8" t="s">
        <v>1625</v>
      </c>
      <c r="F267" t="s">
        <v>42</v>
      </c>
      <c r="G267" s="5">
        <v>0</v>
      </c>
      <c r="H267" s="5">
        <v>200000</v>
      </c>
      <c r="I267" s="5">
        <v>24452908.6</v>
      </c>
      <c r="J267" s="9">
        <v>0.6</v>
      </c>
      <c r="K267" s="8" t="s">
        <v>439</v>
      </c>
    </row>
    <row r="268" spans="1:11" x14ac:dyDescent="0.25">
      <c r="A268" t="s">
        <v>440</v>
      </c>
      <c r="B268" t="s">
        <v>393</v>
      </c>
      <c r="C268" s="8" t="s">
        <v>407</v>
      </c>
      <c r="D268" s="19" t="s">
        <v>1626</v>
      </c>
      <c r="E268" s="8" t="s">
        <v>1625</v>
      </c>
      <c r="F268" t="s">
        <v>42</v>
      </c>
      <c r="G268" s="5">
        <v>0</v>
      </c>
      <c r="H268" s="5">
        <v>72000</v>
      </c>
      <c r="I268" s="5">
        <v>24524908.6</v>
      </c>
      <c r="J268" s="9">
        <v>0.6</v>
      </c>
      <c r="K268" s="8" t="s">
        <v>439</v>
      </c>
    </row>
    <row r="269" spans="1:11" x14ac:dyDescent="0.25">
      <c r="A269" t="s">
        <v>442</v>
      </c>
      <c r="B269" t="s">
        <v>393</v>
      </c>
      <c r="C269" s="8" t="s">
        <v>187</v>
      </c>
      <c r="D269" s="19" t="s">
        <v>1626</v>
      </c>
      <c r="E269" s="8" t="s">
        <v>1625</v>
      </c>
      <c r="F269" t="s">
        <v>42</v>
      </c>
      <c r="G269" s="5">
        <v>0</v>
      </c>
      <c r="H269" s="5">
        <v>125000</v>
      </c>
      <c r="I269" s="5">
        <v>24828908.6</v>
      </c>
      <c r="J269" s="9">
        <v>0.4</v>
      </c>
      <c r="K269" s="8" t="s">
        <v>443</v>
      </c>
    </row>
    <row r="270" spans="1:11" x14ac:dyDescent="0.25">
      <c r="A270" t="s">
        <v>444</v>
      </c>
      <c r="B270" t="s">
        <v>393</v>
      </c>
      <c r="C270" s="8" t="s">
        <v>187</v>
      </c>
      <c r="D270" s="19" t="s">
        <v>1626</v>
      </c>
      <c r="E270" s="8" t="s">
        <v>1625</v>
      </c>
      <c r="F270" t="s">
        <v>42</v>
      </c>
      <c r="G270" s="5">
        <v>0</v>
      </c>
      <c r="H270" s="5">
        <v>125000</v>
      </c>
      <c r="I270" s="5">
        <v>24953908.6</v>
      </c>
      <c r="J270" s="9">
        <v>0.4</v>
      </c>
      <c r="K270" s="8" t="s">
        <v>445</v>
      </c>
    </row>
    <row r="271" spans="1:11" x14ac:dyDescent="0.25">
      <c r="A271" t="s">
        <v>446</v>
      </c>
      <c r="B271" t="s">
        <v>393</v>
      </c>
      <c r="C271" s="8" t="s">
        <v>447</v>
      </c>
      <c r="D271" s="19" t="s">
        <v>1626</v>
      </c>
      <c r="E271" s="8" t="s">
        <v>1625</v>
      </c>
      <c r="F271" t="s">
        <v>42</v>
      </c>
      <c r="G271" s="5">
        <v>0</v>
      </c>
      <c r="H271" s="5">
        <v>490000</v>
      </c>
      <c r="I271" s="5">
        <v>25443908.6</v>
      </c>
      <c r="J271" s="9">
        <v>0.68</v>
      </c>
      <c r="K271" s="8" t="s">
        <v>448</v>
      </c>
    </row>
    <row r="272" spans="1:11" x14ac:dyDescent="0.25">
      <c r="A272" t="s">
        <v>449</v>
      </c>
      <c r="B272" t="s">
        <v>393</v>
      </c>
      <c r="C272" s="8" t="s">
        <v>450</v>
      </c>
      <c r="D272" s="19" t="s">
        <v>1626</v>
      </c>
      <c r="E272" s="8" t="s">
        <v>1625</v>
      </c>
      <c r="F272" t="s">
        <v>42</v>
      </c>
      <c r="G272" s="5">
        <v>0</v>
      </c>
      <c r="H272" s="5">
        <v>18000</v>
      </c>
      <c r="I272" s="5">
        <v>25461908.6</v>
      </c>
      <c r="J272" s="9">
        <v>0.4</v>
      </c>
      <c r="K272" s="8" t="s">
        <v>451</v>
      </c>
    </row>
    <row r="273" spans="1:11" x14ac:dyDescent="0.25">
      <c r="A273" t="s">
        <v>457</v>
      </c>
      <c r="B273" t="s">
        <v>455</v>
      </c>
      <c r="C273" s="8" t="s">
        <v>458</v>
      </c>
      <c r="D273" s="19" t="s">
        <v>1626</v>
      </c>
      <c r="E273" s="8" t="s">
        <v>1625</v>
      </c>
      <c r="F273" t="s">
        <v>42</v>
      </c>
      <c r="G273" s="5">
        <v>0</v>
      </c>
      <c r="H273" s="5">
        <v>52000</v>
      </c>
      <c r="I273" s="5">
        <v>25994760.6</v>
      </c>
      <c r="J273" s="9">
        <v>0.35</v>
      </c>
      <c r="K273" s="8" t="s">
        <v>459</v>
      </c>
    </row>
    <row r="274" spans="1:11" x14ac:dyDescent="0.25">
      <c r="A274" t="s">
        <v>460</v>
      </c>
      <c r="B274" t="s">
        <v>455</v>
      </c>
      <c r="C274" s="8" t="s">
        <v>461</v>
      </c>
      <c r="D274" s="19" t="s">
        <v>1626</v>
      </c>
      <c r="E274" s="8" t="s">
        <v>1625</v>
      </c>
      <c r="F274" t="s">
        <v>42</v>
      </c>
      <c r="G274" s="5">
        <v>0</v>
      </c>
      <c r="H274" s="5">
        <v>176000</v>
      </c>
      <c r="I274" s="5">
        <v>26170760.6</v>
      </c>
      <c r="J274" s="9">
        <v>0.4</v>
      </c>
      <c r="K274" s="8" t="s">
        <v>451</v>
      </c>
    </row>
    <row r="275" spans="1:11" x14ac:dyDescent="0.25">
      <c r="A275" t="s">
        <v>480</v>
      </c>
      <c r="B275" t="s">
        <v>455</v>
      </c>
      <c r="C275" s="8" t="s">
        <v>481</v>
      </c>
      <c r="D275" s="19" t="s">
        <v>1626</v>
      </c>
      <c r="E275" s="8" t="s">
        <v>1625</v>
      </c>
      <c r="F275" t="s">
        <v>42</v>
      </c>
      <c r="G275" s="5">
        <v>0</v>
      </c>
      <c r="H275" s="5">
        <v>500</v>
      </c>
      <c r="I275" s="5">
        <v>24864760.6</v>
      </c>
      <c r="J275" s="9">
        <v>0.6</v>
      </c>
      <c r="K275" s="8" t="s">
        <v>482</v>
      </c>
    </row>
    <row r="276" spans="1:11" x14ac:dyDescent="0.25">
      <c r="A276" t="s">
        <v>491</v>
      </c>
      <c r="B276" t="s">
        <v>492</v>
      </c>
      <c r="C276" s="8" t="s">
        <v>493</v>
      </c>
      <c r="D276" s="19" t="s">
        <v>1626</v>
      </c>
      <c r="E276" s="8" t="s">
        <v>1625</v>
      </c>
      <c r="F276" t="s">
        <v>42</v>
      </c>
      <c r="G276" s="5">
        <v>0</v>
      </c>
      <c r="H276" s="5">
        <v>289000</v>
      </c>
      <c r="I276" s="5">
        <v>25820760.6</v>
      </c>
      <c r="J276" s="9">
        <v>0.3</v>
      </c>
      <c r="K276" s="8" t="s">
        <v>494</v>
      </c>
    </row>
    <row r="277" spans="1:11" x14ac:dyDescent="0.25">
      <c r="A277" t="s">
        <v>495</v>
      </c>
      <c r="B277" t="s">
        <v>492</v>
      </c>
      <c r="C277" s="8" t="s">
        <v>496</v>
      </c>
      <c r="D277" s="19" t="s">
        <v>1626</v>
      </c>
      <c r="E277" s="8" t="s">
        <v>1625</v>
      </c>
      <c r="F277" t="s">
        <v>42</v>
      </c>
      <c r="G277" s="5">
        <v>0</v>
      </c>
      <c r="H277" s="5">
        <v>100000</v>
      </c>
      <c r="I277" s="5">
        <v>25920760.6</v>
      </c>
      <c r="J277" s="9">
        <v>0.35</v>
      </c>
      <c r="K277" s="8" t="s">
        <v>459</v>
      </c>
    </row>
    <row r="278" spans="1:11" x14ac:dyDescent="0.25">
      <c r="A278" t="s">
        <v>497</v>
      </c>
      <c r="B278" t="s">
        <v>492</v>
      </c>
      <c r="C278" s="8" t="s">
        <v>498</v>
      </c>
      <c r="D278" s="19" t="s">
        <v>1626</v>
      </c>
      <c r="E278" s="8" t="s">
        <v>1625</v>
      </c>
      <c r="F278" t="s">
        <v>42</v>
      </c>
      <c r="G278" s="5">
        <v>0</v>
      </c>
      <c r="H278" s="5">
        <v>33000</v>
      </c>
      <c r="I278" s="5">
        <v>25953760.6</v>
      </c>
      <c r="J278" s="9">
        <v>0.35</v>
      </c>
      <c r="K278" s="8" t="s">
        <v>459</v>
      </c>
    </row>
    <row r="279" spans="1:11" x14ac:dyDescent="0.25">
      <c r="A279" t="s">
        <v>517</v>
      </c>
      <c r="B279" t="s">
        <v>492</v>
      </c>
      <c r="C279" s="8" t="s">
        <v>518</v>
      </c>
      <c r="D279" s="19" t="s">
        <v>1626</v>
      </c>
      <c r="E279" s="8" t="s">
        <v>1625</v>
      </c>
      <c r="F279" t="s">
        <v>42</v>
      </c>
      <c r="G279" s="5">
        <v>0</v>
      </c>
      <c r="H279" s="5">
        <v>270000</v>
      </c>
      <c r="I279" s="5">
        <v>24624435.6</v>
      </c>
      <c r="J279" s="9">
        <v>0.68</v>
      </c>
      <c r="K279" s="8" t="s">
        <v>519</v>
      </c>
    </row>
    <row r="280" spans="1:11" x14ac:dyDescent="0.25">
      <c r="A280" t="s">
        <v>528</v>
      </c>
      <c r="B280" t="s">
        <v>492</v>
      </c>
      <c r="C280" s="8" t="s">
        <v>529</v>
      </c>
      <c r="D280" s="19" t="s">
        <v>1626</v>
      </c>
      <c r="E280" s="8" t="s">
        <v>1625</v>
      </c>
      <c r="F280" t="s">
        <v>42</v>
      </c>
      <c r="G280" s="5">
        <v>0</v>
      </c>
      <c r="H280" s="5">
        <v>244600</v>
      </c>
      <c r="I280" s="5">
        <v>22866324.6</v>
      </c>
      <c r="J280" s="9">
        <v>0.35</v>
      </c>
      <c r="K280" s="8" t="s">
        <v>530</v>
      </c>
    </row>
    <row r="281" spans="1:11" x14ac:dyDescent="0.25">
      <c r="A281" t="s">
        <v>534</v>
      </c>
      <c r="B281" t="s">
        <v>492</v>
      </c>
      <c r="C281" s="8" t="s">
        <v>368</v>
      </c>
      <c r="D281" s="19" t="s">
        <v>1626</v>
      </c>
      <c r="E281" s="8" t="s">
        <v>1625</v>
      </c>
      <c r="F281" t="s">
        <v>42</v>
      </c>
      <c r="G281" s="5">
        <v>0</v>
      </c>
      <c r="H281" s="5">
        <v>130000</v>
      </c>
      <c r="I281" s="5">
        <v>23772424.6</v>
      </c>
      <c r="J281" s="9">
        <v>0.65</v>
      </c>
      <c r="K281" s="8" t="s">
        <v>535</v>
      </c>
    </row>
    <row r="282" spans="1:11" x14ac:dyDescent="0.25">
      <c r="A282" t="s">
        <v>536</v>
      </c>
      <c r="B282" t="s">
        <v>492</v>
      </c>
      <c r="C282" s="8" t="s">
        <v>537</v>
      </c>
      <c r="D282" s="19" t="s">
        <v>1626</v>
      </c>
      <c r="E282" s="8" t="s">
        <v>1625</v>
      </c>
      <c r="F282" t="s">
        <v>42</v>
      </c>
      <c r="G282" s="5">
        <v>0</v>
      </c>
      <c r="H282" s="5">
        <v>100000</v>
      </c>
      <c r="I282" s="5">
        <v>23872424.6</v>
      </c>
      <c r="J282" s="9">
        <v>0.35</v>
      </c>
      <c r="K282" s="8" t="s">
        <v>459</v>
      </c>
    </row>
    <row r="283" spans="1:11" x14ac:dyDescent="0.25">
      <c r="A283" t="s">
        <v>538</v>
      </c>
      <c r="B283" t="s">
        <v>492</v>
      </c>
      <c r="C283" s="8" t="s">
        <v>539</v>
      </c>
      <c r="D283" s="19" t="s">
        <v>1626</v>
      </c>
      <c r="E283" s="8" t="s">
        <v>1625</v>
      </c>
      <c r="F283" t="s">
        <v>42</v>
      </c>
      <c r="G283" s="5">
        <v>0</v>
      </c>
      <c r="H283" s="5">
        <v>49000</v>
      </c>
      <c r="I283" s="5">
        <v>23921424.6</v>
      </c>
      <c r="J283" s="9">
        <v>0.4</v>
      </c>
      <c r="K283" s="8" t="s">
        <v>540</v>
      </c>
    </row>
    <row r="284" spans="1:11" x14ac:dyDescent="0.25">
      <c r="A284" t="s">
        <v>541</v>
      </c>
      <c r="B284" t="s">
        <v>492</v>
      </c>
      <c r="C284" s="8" t="s">
        <v>542</v>
      </c>
      <c r="D284" s="19" t="s">
        <v>1626</v>
      </c>
      <c r="E284" s="8" t="s">
        <v>1625</v>
      </c>
      <c r="F284" t="s">
        <v>42</v>
      </c>
      <c r="G284" s="5">
        <v>0</v>
      </c>
      <c r="H284" s="5">
        <v>49000</v>
      </c>
      <c r="I284" s="5">
        <v>23970424.6</v>
      </c>
      <c r="J284" s="9">
        <v>0.4</v>
      </c>
      <c r="K284" s="8" t="s">
        <v>543</v>
      </c>
    </row>
    <row r="285" spans="1:11" x14ac:dyDescent="0.25">
      <c r="A285" t="s">
        <v>544</v>
      </c>
      <c r="B285" t="s">
        <v>492</v>
      </c>
      <c r="C285" s="8" t="s">
        <v>545</v>
      </c>
      <c r="D285" s="19" t="s">
        <v>1626</v>
      </c>
      <c r="E285" s="8" t="s">
        <v>1625</v>
      </c>
      <c r="F285" t="s">
        <v>42</v>
      </c>
      <c r="G285" s="5">
        <v>0</v>
      </c>
      <c r="H285" s="5">
        <v>42000</v>
      </c>
      <c r="I285" s="5">
        <v>24012424.6</v>
      </c>
      <c r="J285" s="9">
        <v>0.35</v>
      </c>
      <c r="K285" s="8" t="s">
        <v>459</v>
      </c>
    </row>
    <row r="286" spans="1:11" x14ac:dyDescent="0.25">
      <c r="A286" t="s">
        <v>549</v>
      </c>
      <c r="B286" t="s">
        <v>492</v>
      </c>
      <c r="C286" s="8" t="s">
        <v>187</v>
      </c>
      <c r="D286" s="19" t="s">
        <v>1626</v>
      </c>
      <c r="E286" s="8" t="s">
        <v>1625</v>
      </c>
      <c r="F286" t="s">
        <v>42</v>
      </c>
      <c r="G286" s="5">
        <v>0</v>
      </c>
      <c r="H286" s="5">
        <v>175000</v>
      </c>
      <c r="I286" s="5">
        <v>24650424.6</v>
      </c>
      <c r="J286" s="9">
        <v>0.5</v>
      </c>
      <c r="K286" s="8" t="s">
        <v>550</v>
      </c>
    </row>
    <row r="287" spans="1:11" x14ac:dyDescent="0.25">
      <c r="A287" t="s">
        <v>551</v>
      </c>
      <c r="B287" t="s">
        <v>492</v>
      </c>
      <c r="C287" s="8" t="s">
        <v>187</v>
      </c>
      <c r="D287" s="19" t="s">
        <v>1626</v>
      </c>
      <c r="E287" s="8" t="s">
        <v>1625</v>
      </c>
      <c r="F287" t="s">
        <v>42</v>
      </c>
      <c r="G287" s="5">
        <v>0</v>
      </c>
      <c r="H287" s="5">
        <v>75000</v>
      </c>
      <c r="I287" s="5">
        <v>24725424.6</v>
      </c>
      <c r="J287" s="9">
        <v>0.5</v>
      </c>
      <c r="K287" s="8" t="s">
        <v>550</v>
      </c>
    </row>
    <row r="288" spans="1:11" x14ac:dyDescent="0.25">
      <c r="A288" t="s">
        <v>552</v>
      </c>
      <c r="B288" t="s">
        <v>492</v>
      </c>
      <c r="C288" s="8" t="s">
        <v>289</v>
      </c>
      <c r="D288" s="19" t="s">
        <v>1626</v>
      </c>
      <c r="E288" s="8" t="s">
        <v>1625</v>
      </c>
      <c r="F288" t="s">
        <v>42</v>
      </c>
      <c r="G288" s="5">
        <v>0</v>
      </c>
      <c r="H288" s="5">
        <v>67900</v>
      </c>
      <c r="I288" s="5">
        <v>24793324.6</v>
      </c>
      <c r="J288" s="9">
        <v>0.45</v>
      </c>
      <c r="K288" s="8" t="s">
        <v>553</v>
      </c>
    </row>
    <row r="289" spans="1:11" x14ac:dyDescent="0.25">
      <c r="A289" t="s">
        <v>558</v>
      </c>
      <c r="B289" t="s">
        <v>557</v>
      </c>
      <c r="C289" s="8" t="s">
        <v>559</v>
      </c>
      <c r="D289" s="19" t="s">
        <v>1626</v>
      </c>
      <c r="E289" s="8" t="s">
        <v>1625</v>
      </c>
      <c r="F289" t="s">
        <v>42</v>
      </c>
      <c r="G289" s="5">
        <v>0</v>
      </c>
      <c r="H289" s="5">
        <v>5000</v>
      </c>
      <c r="I289" s="5">
        <v>25398524.6</v>
      </c>
      <c r="J289" s="9">
        <v>0.65</v>
      </c>
      <c r="K289" s="8" t="s">
        <v>560</v>
      </c>
    </row>
    <row r="290" spans="1:11" x14ac:dyDescent="0.25">
      <c r="A290" t="s">
        <v>564</v>
      </c>
      <c r="B290" t="s">
        <v>557</v>
      </c>
      <c r="C290" s="8" t="s">
        <v>565</v>
      </c>
      <c r="D290" s="19" t="s">
        <v>1626</v>
      </c>
      <c r="E290" s="8" t="s">
        <v>1625</v>
      </c>
      <c r="F290" t="s">
        <v>42</v>
      </c>
      <c r="G290" s="5">
        <v>0</v>
      </c>
      <c r="H290" s="5">
        <v>50000</v>
      </c>
      <c r="I290" s="5">
        <v>25458524.6</v>
      </c>
      <c r="J290" s="9">
        <v>0.65</v>
      </c>
      <c r="K290" s="8" t="s">
        <v>210</v>
      </c>
    </row>
    <row r="291" spans="1:11" x14ac:dyDescent="0.25">
      <c r="A291" t="s">
        <v>566</v>
      </c>
      <c r="B291" t="s">
        <v>557</v>
      </c>
      <c r="C291" s="8" t="s">
        <v>565</v>
      </c>
      <c r="D291" s="19" t="s">
        <v>1626</v>
      </c>
      <c r="E291" s="8" t="s">
        <v>1625</v>
      </c>
      <c r="F291" t="s">
        <v>42</v>
      </c>
      <c r="G291" s="5">
        <v>0</v>
      </c>
      <c r="H291" s="5">
        <v>40000</v>
      </c>
      <c r="I291" s="5">
        <v>25498524.6</v>
      </c>
      <c r="J291" s="9">
        <v>0.65</v>
      </c>
      <c r="K291" s="8" t="s">
        <v>210</v>
      </c>
    </row>
    <row r="292" spans="1:11" x14ac:dyDescent="0.25">
      <c r="A292" t="s">
        <v>567</v>
      </c>
      <c r="B292" t="s">
        <v>557</v>
      </c>
      <c r="C292" s="8" t="s">
        <v>277</v>
      </c>
      <c r="D292" s="19" t="s">
        <v>1626</v>
      </c>
      <c r="E292" s="8" t="s">
        <v>1625</v>
      </c>
      <c r="F292" t="s">
        <v>42</v>
      </c>
      <c r="G292" s="5">
        <v>0</v>
      </c>
      <c r="H292" s="5">
        <v>130000</v>
      </c>
      <c r="I292" s="5">
        <v>25628524.6</v>
      </c>
      <c r="J292" s="9">
        <v>0.65</v>
      </c>
      <c r="K292" s="8" t="s">
        <v>568</v>
      </c>
    </row>
    <row r="293" spans="1:11" x14ac:dyDescent="0.25">
      <c r="A293" t="s">
        <v>593</v>
      </c>
      <c r="B293" t="s">
        <v>557</v>
      </c>
      <c r="C293" s="8" t="s">
        <v>277</v>
      </c>
      <c r="D293" s="19" t="s">
        <v>1626</v>
      </c>
      <c r="E293" s="8" t="s">
        <v>1625</v>
      </c>
      <c r="F293" t="s">
        <v>42</v>
      </c>
      <c r="G293" s="5">
        <v>0</v>
      </c>
      <c r="H293" s="5">
        <v>283000</v>
      </c>
      <c r="I293" s="5">
        <v>19578434.6</v>
      </c>
      <c r="J293" s="9">
        <v>0.65</v>
      </c>
      <c r="K293" s="8" t="s">
        <v>568</v>
      </c>
    </row>
    <row r="294" spans="1:11" x14ac:dyDescent="0.25">
      <c r="A294" t="s">
        <v>597</v>
      </c>
      <c r="B294" t="s">
        <v>557</v>
      </c>
      <c r="C294" s="8" t="s">
        <v>598</v>
      </c>
      <c r="D294" s="19" t="s">
        <v>1626</v>
      </c>
      <c r="E294" s="8" t="s">
        <v>1625</v>
      </c>
      <c r="F294" t="s">
        <v>42</v>
      </c>
      <c r="G294" s="5">
        <v>0</v>
      </c>
      <c r="H294" s="5">
        <v>330000</v>
      </c>
      <c r="I294" s="5">
        <v>27630234.6</v>
      </c>
      <c r="J294" s="9">
        <v>0.65</v>
      </c>
      <c r="K294" s="8" t="s">
        <v>599</v>
      </c>
    </row>
    <row r="295" spans="1:11" x14ac:dyDescent="0.25">
      <c r="A295" t="s">
        <v>606</v>
      </c>
      <c r="B295" t="s">
        <v>557</v>
      </c>
      <c r="C295" s="8" t="s">
        <v>187</v>
      </c>
      <c r="D295" s="19" t="s">
        <v>1626</v>
      </c>
      <c r="E295" s="8" t="s">
        <v>1625</v>
      </c>
      <c r="F295" t="s">
        <v>42</v>
      </c>
      <c r="G295" s="5">
        <v>0</v>
      </c>
      <c r="H295" s="5">
        <v>125000</v>
      </c>
      <c r="I295" s="5">
        <v>28834234.6</v>
      </c>
      <c r="J295" s="9">
        <v>0.5</v>
      </c>
      <c r="K295" s="8" t="s">
        <v>550</v>
      </c>
    </row>
    <row r="296" spans="1:11" x14ac:dyDescent="0.25">
      <c r="A296" t="s">
        <v>607</v>
      </c>
      <c r="B296" t="s">
        <v>557</v>
      </c>
      <c r="C296" s="8" t="s">
        <v>608</v>
      </c>
      <c r="D296" s="19" t="s">
        <v>1626</v>
      </c>
      <c r="E296" s="8" t="s">
        <v>1625</v>
      </c>
      <c r="F296" t="s">
        <v>42</v>
      </c>
      <c r="G296" s="5">
        <v>0</v>
      </c>
      <c r="H296" s="5">
        <v>74000</v>
      </c>
      <c r="I296" s="5">
        <v>28908234.6</v>
      </c>
      <c r="J296" s="9">
        <v>0.45</v>
      </c>
      <c r="K296" s="8" t="s">
        <v>609</v>
      </c>
    </row>
    <row r="297" spans="1:11" x14ac:dyDescent="0.25">
      <c r="A297" t="s">
        <v>613</v>
      </c>
      <c r="B297" t="s">
        <v>557</v>
      </c>
      <c r="C297" s="8" t="s">
        <v>277</v>
      </c>
      <c r="D297" s="19" t="s">
        <v>1626</v>
      </c>
      <c r="E297" s="8" t="s">
        <v>1625</v>
      </c>
      <c r="F297" t="s">
        <v>42</v>
      </c>
      <c r="G297" s="5">
        <v>0</v>
      </c>
      <c r="H297" s="5">
        <v>283000</v>
      </c>
      <c r="I297" s="5">
        <v>29211234.6</v>
      </c>
      <c r="J297" s="9">
        <v>0.65</v>
      </c>
      <c r="K297" s="8" t="s">
        <v>614</v>
      </c>
    </row>
    <row r="298" spans="1:11" x14ac:dyDescent="0.25">
      <c r="A298" t="s">
        <v>618</v>
      </c>
      <c r="B298" t="s">
        <v>616</v>
      </c>
      <c r="C298" s="8" t="s">
        <v>619</v>
      </c>
      <c r="D298" s="19" t="s">
        <v>1626</v>
      </c>
      <c r="E298" s="8" t="s">
        <v>1625</v>
      </c>
      <c r="F298" t="s">
        <v>42</v>
      </c>
      <c r="G298" s="5">
        <v>0</v>
      </c>
      <c r="H298" s="5">
        <v>138000</v>
      </c>
      <c r="I298" s="5">
        <v>21011094.6</v>
      </c>
      <c r="J298" s="9">
        <v>0.45</v>
      </c>
      <c r="K298" s="8" t="s">
        <v>620</v>
      </c>
    </row>
    <row r="299" spans="1:11" x14ac:dyDescent="0.25">
      <c r="A299" t="s">
        <v>631</v>
      </c>
      <c r="B299" t="s">
        <v>616</v>
      </c>
      <c r="C299" s="8" t="s">
        <v>632</v>
      </c>
      <c r="D299" s="19" t="s">
        <v>1626</v>
      </c>
      <c r="E299" s="8" t="s">
        <v>1625</v>
      </c>
      <c r="F299" t="s">
        <v>42</v>
      </c>
      <c r="G299" s="5">
        <v>0</v>
      </c>
      <c r="H299" s="5">
        <v>100000</v>
      </c>
      <c r="I299" s="5">
        <v>26689094.6</v>
      </c>
      <c r="J299" s="9">
        <v>0.3</v>
      </c>
      <c r="K299" s="8" t="s">
        <v>346</v>
      </c>
    </row>
    <row r="300" spans="1:11" x14ac:dyDescent="0.25">
      <c r="A300" t="s">
        <v>640</v>
      </c>
      <c r="B300" t="s">
        <v>616</v>
      </c>
      <c r="C300" s="8" t="s">
        <v>641</v>
      </c>
      <c r="D300" s="19" t="s">
        <v>1626</v>
      </c>
      <c r="E300" s="8" t="s">
        <v>1625</v>
      </c>
      <c r="F300" t="s">
        <v>42</v>
      </c>
      <c r="G300" s="5">
        <v>0</v>
      </c>
      <c r="H300" s="5">
        <v>185000</v>
      </c>
      <c r="I300" s="5">
        <v>25330094.6</v>
      </c>
      <c r="J300" s="9">
        <v>0.4</v>
      </c>
      <c r="K300" s="8" t="s">
        <v>642</v>
      </c>
    </row>
    <row r="301" spans="1:11" x14ac:dyDescent="0.25">
      <c r="A301" t="s">
        <v>643</v>
      </c>
      <c r="B301" t="s">
        <v>616</v>
      </c>
      <c r="C301" s="8" t="s">
        <v>644</v>
      </c>
      <c r="D301" s="19" t="s">
        <v>1626</v>
      </c>
      <c r="E301" s="8" t="s">
        <v>1625</v>
      </c>
      <c r="F301" t="s">
        <v>42</v>
      </c>
      <c r="G301" s="5">
        <v>0</v>
      </c>
      <c r="H301" s="5">
        <v>576000</v>
      </c>
      <c r="I301" s="5">
        <v>25906094.6</v>
      </c>
      <c r="J301" s="9">
        <v>0.4</v>
      </c>
      <c r="K301" s="8" t="s">
        <v>645</v>
      </c>
    </row>
    <row r="302" spans="1:11" x14ac:dyDescent="0.25">
      <c r="A302" t="s">
        <v>660</v>
      </c>
      <c r="B302" t="s">
        <v>616</v>
      </c>
      <c r="C302" s="8" t="s">
        <v>661</v>
      </c>
      <c r="D302" s="19" t="s">
        <v>1626</v>
      </c>
      <c r="E302" s="8" t="s">
        <v>1625</v>
      </c>
      <c r="F302" t="s">
        <v>42</v>
      </c>
      <c r="G302" s="5">
        <v>0</v>
      </c>
      <c r="H302" s="5">
        <v>159000</v>
      </c>
      <c r="I302" s="5">
        <v>26760594.6</v>
      </c>
      <c r="J302" s="9">
        <v>0.4</v>
      </c>
      <c r="K302" s="8" t="s">
        <v>662</v>
      </c>
    </row>
    <row r="303" spans="1:11" x14ac:dyDescent="0.25">
      <c r="A303" t="s">
        <v>666</v>
      </c>
      <c r="B303" t="s">
        <v>616</v>
      </c>
      <c r="C303" s="8" t="s">
        <v>667</v>
      </c>
      <c r="D303" s="19" t="s">
        <v>1626</v>
      </c>
      <c r="E303" s="8" t="s">
        <v>1625</v>
      </c>
      <c r="F303" t="s">
        <v>42</v>
      </c>
      <c r="G303" s="5">
        <v>0</v>
      </c>
      <c r="H303" s="5">
        <v>200000</v>
      </c>
      <c r="I303" s="5">
        <v>27127094.6</v>
      </c>
      <c r="J303" s="9">
        <v>0.4</v>
      </c>
      <c r="K303" s="8" t="s">
        <v>668</v>
      </c>
    </row>
    <row r="304" spans="1:11" x14ac:dyDescent="0.25">
      <c r="A304" t="s">
        <v>669</v>
      </c>
      <c r="B304" t="s">
        <v>616</v>
      </c>
      <c r="C304" s="8" t="s">
        <v>667</v>
      </c>
      <c r="D304" s="19" t="s">
        <v>1626</v>
      </c>
      <c r="E304" s="8" t="s">
        <v>1625</v>
      </c>
      <c r="F304" t="s">
        <v>42</v>
      </c>
      <c r="G304" s="5">
        <v>0</v>
      </c>
      <c r="H304" s="5">
        <v>71000</v>
      </c>
      <c r="I304" s="5">
        <v>27198094.6</v>
      </c>
      <c r="J304" s="9">
        <v>0.4</v>
      </c>
      <c r="K304" s="8" t="s">
        <v>668</v>
      </c>
    </row>
    <row r="305" spans="1:11" x14ac:dyDescent="0.25">
      <c r="A305" t="s">
        <v>670</v>
      </c>
      <c r="B305" t="s">
        <v>616</v>
      </c>
      <c r="C305" s="8" t="s">
        <v>671</v>
      </c>
      <c r="D305" s="19" t="s">
        <v>1626</v>
      </c>
      <c r="E305" s="8" t="s">
        <v>1625</v>
      </c>
      <c r="F305" t="s">
        <v>42</v>
      </c>
      <c r="G305" s="5">
        <v>0</v>
      </c>
      <c r="H305" s="5">
        <v>25200</v>
      </c>
      <c r="I305" s="5">
        <v>27223294.6</v>
      </c>
      <c r="J305" s="9">
        <v>0.4</v>
      </c>
      <c r="K305" s="8" t="s">
        <v>668</v>
      </c>
    </row>
    <row r="306" spans="1:11" x14ac:dyDescent="0.25">
      <c r="A306" t="s">
        <v>672</v>
      </c>
      <c r="B306" t="s">
        <v>616</v>
      </c>
      <c r="C306" s="8" t="s">
        <v>671</v>
      </c>
      <c r="D306" s="19" t="s">
        <v>1626</v>
      </c>
      <c r="E306" s="8" t="s">
        <v>1625</v>
      </c>
      <c r="F306" t="s">
        <v>42</v>
      </c>
      <c r="G306" s="5">
        <v>0</v>
      </c>
      <c r="H306" s="5">
        <v>25000</v>
      </c>
      <c r="I306" s="5">
        <v>27248294.6</v>
      </c>
      <c r="J306" s="9">
        <v>0.4</v>
      </c>
      <c r="K306" s="8" t="s">
        <v>668</v>
      </c>
    </row>
    <row r="307" spans="1:11" x14ac:dyDescent="0.25">
      <c r="A307" t="s">
        <v>680</v>
      </c>
      <c r="B307" t="s">
        <v>676</v>
      </c>
      <c r="C307" s="8" t="s">
        <v>65</v>
      </c>
      <c r="D307" s="19" t="s">
        <v>1626</v>
      </c>
      <c r="E307" s="8" t="s">
        <v>1625</v>
      </c>
      <c r="F307" t="s">
        <v>42</v>
      </c>
      <c r="G307" s="5">
        <v>0</v>
      </c>
      <c r="H307" s="5">
        <v>2191000</v>
      </c>
      <c r="I307" s="5">
        <v>25254879.6</v>
      </c>
      <c r="J307" s="9">
        <v>0.65</v>
      </c>
      <c r="K307" s="8" t="s">
        <v>681</v>
      </c>
    </row>
    <row r="308" spans="1:11" x14ac:dyDescent="0.25">
      <c r="A308" t="s">
        <v>682</v>
      </c>
      <c r="B308" t="s">
        <v>676</v>
      </c>
      <c r="C308" s="8" t="s">
        <v>277</v>
      </c>
      <c r="D308" s="19" t="s">
        <v>1626</v>
      </c>
      <c r="E308" s="8" t="s">
        <v>1625</v>
      </c>
      <c r="F308" t="s">
        <v>42</v>
      </c>
      <c r="G308" s="5">
        <v>0</v>
      </c>
      <c r="H308" s="5">
        <v>158000</v>
      </c>
      <c r="I308" s="5">
        <v>25412879.6</v>
      </c>
      <c r="J308" s="9">
        <v>0.4</v>
      </c>
      <c r="K308" s="8" t="s">
        <v>683</v>
      </c>
    </row>
    <row r="309" spans="1:11" x14ac:dyDescent="0.25">
      <c r="A309" t="s">
        <v>690</v>
      </c>
      <c r="B309" t="s">
        <v>676</v>
      </c>
      <c r="C309" s="8" t="s">
        <v>691</v>
      </c>
      <c r="D309" s="19" t="s">
        <v>1626</v>
      </c>
      <c r="E309" s="8" t="s">
        <v>1625</v>
      </c>
      <c r="F309" t="s">
        <v>42</v>
      </c>
      <c r="G309" s="5">
        <v>0</v>
      </c>
      <c r="H309" s="5">
        <v>198999</v>
      </c>
      <c r="I309" s="5">
        <v>25781878.6</v>
      </c>
      <c r="J309" s="9">
        <v>0.4</v>
      </c>
      <c r="K309" s="8" t="s">
        <v>692</v>
      </c>
    </row>
    <row r="310" spans="1:11" x14ac:dyDescent="0.25">
      <c r="A310" t="s">
        <v>693</v>
      </c>
      <c r="B310" t="s">
        <v>676</v>
      </c>
      <c r="C310" s="8" t="s">
        <v>172</v>
      </c>
      <c r="D310" s="19" t="s">
        <v>1626</v>
      </c>
      <c r="E310" s="8" t="s">
        <v>1625</v>
      </c>
      <c r="F310" t="s">
        <v>42</v>
      </c>
      <c r="G310" s="5">
        <v>0</v>
      </c>
      <c r="H310" s="5">
        <v>70000</v>
      </c>
      <c r="I310" s="5">
        <v>25851878.6</v>
      </c>
      <c r="J310" s="9">
        <v>0.4</v>
      </c>
      <c r="K310" s="8" t="s">
        <v>694</v>
      </c>
    </row>
    <row r="311" spans="1:11" x14ac:dyDescent="0.25">
      <c r="A311" t="s">
        <v>695</v>
      </c>
      <c r="B311" t="s">
        <v>676</v>
      </c>
      <c r="C311" s="8" t="s">
        <v>112</v>
      </c>
      <c r="D311" s="19" t="s">
        <v>1626</v>
      </c>
      <c r="E311" s="8" t="s">
        <v>1625</v>
      </c>
      <c r="F311" t="s">
        <v>42</v>
      </c>
      <c r="G311" s="5">
        <v>0</v>
      </c>
      <c r="H311" s="5">
        <v>100000</v>
      </c>
      <c r="I311" s="5">
        <v>25951878.6</v>
      </c>
      <c r="J311" s="9">
        <v>0.3</v>
      </c>
      <c r="K311" s="8" t="s">
        <v>696</v>
      </c>
    </row>
    <row r="312" spans="1:11" x14ac:dyDescent="0.25">
      <c r="A312" t="s">
        <v>697</v>
      </c>
      <c r="B312" t="s">
        <v>676</v>
      </c>
      <c r="C312" s="8" t="s">
        <v>112</v>
      </c>
      <c r="D312" s="19" t="s">
        <v>1626</v>
      </c>
      <c r="E312" s="8" t="s">
        <v>1625</v>
      </c>
      <c r="F312" t="s">
        <v>42</v>
      </c>
      <c r="G312" s="5">
        <v>0</v>
      </c>
      <c r="H312" s="5">
        <v>100000</v>
      </c>
      <c r="I312" s="5">
        <v>26051878.6</v>
      </c>
      <c r="J312" s="9">
        <v>0.3</v>
      </c>
      <c r="K312" s="8" t="s">
        <v>698</v>
      </c>
    </row>
    <row r="313" spans="1:11" x14ac:dyDescent="0.25">
      <c r="A313" t="s">
        <v>699</v>
      </c>
      <c r="B313" t="s">
        <v>676</v>
      </c>
      <c r="C313" s="8" t="s">
        <v>112</v>
      </c>
      <c r="D313" s="19" t="s">
        <v>1626</v>
      </c>
      <c r="E313" s="8" t="s">
        <v>1625</v>
      </c>
      <c r="F313" t="s">
        <v>42</v>
      </c>
      <c r="G313" s="5">
        <v>0</v>
      </c>
      <c r="H313" s="5">
        <v>10000</v>
      </c>
      <c r="I313" s="5">
        <v>26061878.6</v>
      </c>
      <c r="J313" s="9">
        <v>0.3</v>
      </c>
      <c r="K313" s="8" t="s">
        <v>696</v>
      </c>
    </row>
    <row r="314" spans="1:11" x14ac:dyDescent="0.25">
      <c r="A314" t="s">
        <v>700</v>
      </c>
      <c r="B314" t="s">
        <v>676</v>
      </c>
      <c r="C314" s="8" t="s">
        <v>187</v>
      </c>
      <c r="D314" s="19" t="s">
        <v>1626</v>
      </c>
      <c r="E314" s="8" t="s">
        <v>1625</v>
      </c>
      <c r="F314" t="s">
        <v>42</v>
      </c>
      <c r="G314" s="5">
        <v>0</v>
      </c>
      <c r="H314" s="5">
        <v>175000</v>
      </c>
      <c r="I314" s="5">
        <v>26236878.6</v>
      </c>
      <c r="J314" s="9">
        <v>0.35</v>
      </c>
      <c r="K314" s="8" t="s">
        <v>701</v>
      </c>
    </row>
    <row r="315" spans="1:11" x14ac:dyDescent="0.25">
      <c r="A315" t="s">
        <v>702</v>
      </c>
      <c r="B315" t="s">
        <v>676</v>
      </c>
      <c r="C315" s="8" t="s">
        <v>703</v>
      </c>
      <c r="D315" s="19" t="s">
        <v>1626</v>
      </c>
      <c r="E315" s="8" t="s">
        <v>1625</v>
      </c>
      <c r="F315" t="s">
        <v>42</v>
      </c>
      <c r="G315" s="5">
        <v>0</v>
      </c>
      <c r="H315" s="5">
        <v>40000</v>
      </c>
      <c r="I315" s="5">
        <v>25854878.6</v>
      </c>
      <c r="J315" s="9">
        <v>0.4</v>
      </c>
      <c r="K315" s="8" t="s">
        <v>704</v>
      </c>
    </row>
    <row r="316" spans="1:11" x14ac:dyDescent="0.25">
      <c r="A316" t="s">
        <v>705</v>
      </c>
      <c r="B316" t="s">
        <v>676</v>
      </c>
      <c r="C316" s="8" t="s">
        <v>706</v>
      </c>
      <c r="D316" s="19" t="s">
        <v>1626</v>
      </c>
      <c r="E316" s="8" t="s">
        <v>1625</v>
      </c>
      <c r="F316" t="s">
        <v>42</v>
      </c>
      <c r="G316" s="5">
        <v>0</v>
      </c>
      <c r="H316" s="5">
        <v>40000</v>
      </c>
      <c r="I316" s="5">
        <v>25894878.6</v>
      </c>
      <c r="J316" s="9">
        <v>0.4</v>
      </c>
      <c r="K316" s="8" t="s">
        <v>707</v>
      </c>
    </row>
    <row r="317" spans="1:11" x14ac:dyDescent="0.25">
      <c r="A317" t="s">
        <v>708</v>
      </c>
      <c r="B317" t="s">
        <v>676</v>
      </c>
      <c r="C317" s="8" t="s">
        <v>709</v>
      </c>
      <c r="D317" s="19" t="s">
        <v>1626</v>
      </c>
      <c r="E317" s="8" t="s">
        <v>1625</v>
      </c>
      <c r="F317" t="s">
        <v>42</v>
      </c>
      <c r="G317" s="5">
        <v>0</v>
      </c>
      <c r="H317" s="5">
        <v>40000</v>
      </c>
      <c r="I317" s="5">
        <v>25934878.6</v>
      </c>
      <c r="J317" s="9">
        <v>0.4</v>
      </c>
      <c r="K317" s="8" t="s">
        <v>707</v>
      </c>
    </row>
    <row r="318" spans="1:11" x14ac:dyDescent="0.25">
      <c r="A318" t="s">
        <v>710</v>
      </c>
      <c r="B318" t="s">
        <v>676</v>
      </c>
      <c r="C318" s="8" t="s">
        <v>711</v>
      </c>
      <c r="D318" s="19" t="s">
        <v>1626</v>
      </c>
      <c r="E318" s="8" t="s">
        <v>1625</v>
      </c>
      <c r="F318" t="s">
        <v>42</v>
      </c>
      <c r="G318" s="5">
        <v>0</v>
      </c>
      <c r="H318" s="5">
        <v>40000</v>
      </c>
      <c r="I318" s="5">
        <v>25974878.6</v>
      </c>
      <c r="J318" s="9">
        <v>0.4</v>
      </c>
      <c r="K318" s="8" t="s">
        <v>707</v>
      </c>
    </row>
    <row r="319" spans="1:11" x14ac:dyDescent="0.25">
      <c r="A319" t="s">
        <v>712</v>
      </c>
      <c r="B319" t="s">
        <v>676</v>
      </c>
      <c r="C319" s="8" t="s">
        <v>713</v>
      </c>
      <c r="D319" s="19" t="s">
        <v>1626</v>
      </c>
      <c r="E319" s="8" t="s">
        <v>1625</v>
      </c>
      <c r="F319" t="s">
        <v>42</v>
      </c>
      <c r="G319" s="5">
        <v>0</v>
      </c>
      <c r="H319" s="5">
        <v>40000</v>
      </c>
      <c r="I319" s="5">
        <v>26014878.6</v>
      </c>
      <c r="J319" s="9">
        <v>0.4</v>
      </c>
      <c r="K319" s="8" t="s">
        <v>707</v>
      </c>
    </row>
    <row r="320" spans="1:11" x14ac:dyDescent="0.25">
      <c r="A320" t="s">
        <v>714</v>
      </c>
      <c r="B320" t="s">
        <v>676</v>
      </c>
      <c r="C320" s="8" t="s">
        <v>715</v>
      </c>
      <c r="D320" s="19" t="s">
        <v>1626</v>
      </c>
      <c r="E320" s="8" t="s">
        <v>1625</v>
      </c>
      <c r="F320" t="s">
        <v>42</v>
      </c>
      <c r="G320" s="5">
        <v>0</v>
      </c>
      <c r="H320" s="5">
        <v>40000</v>
      </c>
      <c r="I320" s="5">
        <v>26054878.6</v>
      </c>
      <c r="J320" s="9">
        <v>0.4</v>
      </c>
      <c r="K320" s="8" t="s">
        <v>707</v>
      </c>
    </row>
    <row r="321" spans="1:11" x14ac:dyDescent="0.25">
      <c r="A321" t="s">
        <v>718</v>
      </c>
      <c r="B321" t="s">
        <v>717</v>
      </c>
      <c r="C321" s="8" t="s">
        <v>719</v>
      </c>
      <c r="D321" s="19" t="s">
        <v>1626</v>
      </c>
      <c r="E321" s="8" t="s">
        <v>1625</v>
      </c>
      <c r="F321" t="s">
        <v>42</v>
      </c>
      <c r="G321" s="5">
        <v>0</v>
      </c>
      <c r="H321" s="5">
        <v>140000</v>
      </c>
      <c r="I321" s="5">
        <v>26505703.6</v>
      </c>
      <c r="J321" s="9">
        <v>0.4</v>
      </c>
      <c r="K321" s="8" t="s">
        <v>692</v>
      </c>
    </row>
    <row r="322" spans="1:11" x14ac:dyDescent="0.25">
      <c r="A322" t="s">
        <v>720</v>
      </c>
      <c r="B322" t="s">
        <v>717</v>
      </c>
      <c r="C322" s="8" t="s">
        <v>721</v>
      </c>
      <c r="D322" s="19" t="s">
        <v>1626</v>
      </c>
      <c r="E322" s="8" t="s">
        <v>1625</v>
      </c>
      <c r="F322" t="s">
        <v>42</v>
      </c>
      <c r="G322" s="5">
        <v>0</v>
      </c>
      <c r="H322" s="5">
        <v>179000</v>
      </c>
      <c r="I322" s="5">
        <v>26684703.6</v>
      </c>
      <c r="J322" s="9">
        <v>0.3</v>
      </c>
      <c r="K322" s="8" t="s">
        <v>722</v>
      </c>
    </row>
    <row r="323" spans="1:11" x14ac:dyDescent="0.25">
      <c r="A323" t="s">
        <v>723</v>
      </c>
      <c r="B323" t="s">
        <v>717</v>
      </c>
      <c r="C323" s="8" t="s">
        <v>724</v>
      </c>
      <c r="D323" s="19" t="s">
        <v>1626</v>
      </c>
      <c r="E323" s="8" t="s">
        <v>1625</v>
      </c>
      <c r="F323" t="s">
        <v>42</v>
      </c>
      <c r="G323" s="5">
        <v>0</v>
      </c>
      <c r="H323" s="5">
        <v>175000</v>
      </c>
      <c r="I323" s="5">
        <v>26859703.6</v>
      </c>
      <c r="J323" s="9">
        <v>0.98</v>
      </c>
      <c r="K323" s="8" t="s">
        <v>725</v>
      </c>
    </row>
    <row r="324" spans="1:11" x14ac:dyDescent="0.25">
      <c r="A324" t="s">
        <v>726</v>
      </c>
      <c r="B324" t="s">
        <v>717</v>
      </c>
      <c r="C324" s="8" t="s">
        <v>727</v>
      </c>
      <c r="D324" s="19" t="s">
        <v>1626</v>
      </c>
      <c r="E324" s="8" t="s">
        <v>1625</v>
      </c>
      <c r="F324" t="s">
        <v>42</v>
      </c>
      <c r="G324" s="5">
        <v>0</v>
      </c>
      <c r="H324" s="5">
        <v>288000</v>
      </c>
      <c r="I324" s="5">
        <v>27147703.6</v>
      </c>
      <c r="J324" s="9">
        <v>0.92</v>
      </c>
      <c r="K324" s="8" t="s">
        <v>728</v>
      </c>
    </row>
    <row r="325" spans="1:11" x14ac:dyDescent="0.25">
      <c r="A325" t="s">
        <v>734</v>
      </c>
      <c r="B325" t="s">
        <v>717</v>
      </c>
      <c r="C325" s="8" t="s">
        <v>65</v>
      </c>
      <c r="D325" s="19" t="s">
        <v>1626</v>
      </c>
      <c r="E325" s="8" t="s">
        <v>1625</v>
      </c>
      <c r="F325" t="s">
        <v>42</v>
      </c>
      <c r="G325" s="5">
        <v>0</v>
      </c>
      <c r="H325" s="5">
        <v>1548700</v>
      </c>
      <c r="I325" s="5">
        <v>28856098.6</v>
      </c>
      <c r="J325" s="9">
        <v>0.95</v>
      </c>
      <c r="K325" s="8" t="s">
        <v>735</v>
      </c>
    </row>
    <row r="326" spans="1:11" x14ac:dyDescent="0.25">
      <c r="A326" t="s">
        <v>736</v>
      </c>
      <c r="B326" t="s">
        <v>717</v>
      </c>
      <c r="C326" s="8" t="s">
        <v>201</v>
      </c>
      <c r="D326" s="19" t="s">
        <v>1626</v>
      </c>
      <c r="E326" s="8" t="s">
        <v>1625</v>
      </c>
      <c r="F326" t="s">
        <v>42</v>
      </c>
      <c r="G326" s="5">
        <v>0</v>
      </c>
      <c r="H326" s="5">
        <v>200000</v>
      </c>
      <c r="I326" s="5">
        <v>28738098.6</v>
      </c>
      <c r="J326" s="9">
        <v>0.95</v>
      </c>
      <c r="K326" s="8" t="s">
        <v>737</v>
      </c>
    </row>
    <row r="327" spans="1:11" x14ac:dyDescent="0.25">
      <c r="A327" t="s">
        <v>740</v>
      </c>
      <c r="B327" t="s">
        <v>717</v>
      </c>
      <c r="C327" s="8" t="s">
        <v>201</v>
      </c>
      <c r="D327" s="19" t="s">
        <v>1626</v>
      </c>
      <c r="E327" s="8" t="s">
        <v>1625</v>
      </c>
      <c r="F327" t="s">
        <v>42</v>
      </c>
      <c r="G327" s="5">
        <v>0</v>
      </c>
      <c r="H327" s="5">
        <v>120000</v>
      </c>
      <c r="I327" s="5">
        <v>28998098.6</v>
      </c>
      <c r="J327" s="9">
        <v>0.95</v>
      </c>
      <c r="K327" s="8" t="s">
        <v>741</v>
      </c>
    </row>
    <row r="328" spans="1:11" x14ac:dyDescent="0.25">
      <c r="A328" t="s">
        <v>751</v>
      </c>
      <c r="B328" t="s">
        <v>717</v>
      </c>
      <c r="C328" s="8" t="s">
        <v>289</v>
      </c>
      <c r="D328" s="19" t="s">
        <v>1626</v>
      </c>
      <c r="E328" s="8" t="s">
        <v>1625</v>
      </c>
      <c r="F328" t="s">
        <v>42</v>
      </c>
      <c r="G328" s="5">
        <v>0</v>
      </c>
      <c r="H328" s="5">
        <v>38965</v>
      </c>
      <c r="I328" s="5">
        <v>28787063.6</v>
      </c>
      <c r="J328" s="9">
        <v>0.92</v>
      </c>
      <c r="K328" s="8" t="s">
        <v>752</v>
      </c>
    </row>
    <row r="329" spans="1:11" x14ac:dyDescent="0.25">
      <c r="A329" t="s">
        <v>756</v>
      </c>
      <c r="B329" t="s">
        <v>717</v>
      </c>
      <c r="C329" s="8" t="s">
        <v>187</v>
      </c>
      <c r="D329" s="19" t="s">
        <v>1626</v>
      </c>
      <c r="E329" s="8" t="s">
        <v>1625</v>
      </c>
      <c r="F329" t="s">
        <v>42</v>
      </c>
      <c r="G329" s="5">
        <v>0</v>
      </c>
      <c r="H329" s="5">
        <v>125000</v>
      </c>
      <c r="I329" s="5">
        <v>29009063.6</v>
      </c>
      <c r="J329" s="9">
        <v>0.93</v>
      </c>
      <c r="K329" s="8" t="s">
        <v>757</v>
      </c>
    </row>
    <row r="330" spans="1:11" x14ac:dyDescent="0.25">
      <c r="A330" t="s">
        <v>758</v>
      </c>
      <c r="B330" t="s">
        <v>717</v>
      </c>
      <c r="C330" s="8" t="s">
        <v>759</v>
      </c>
      <c r="D330" s="19" t="s">
        <v>1626</v>
      </c>
      <c r="E330" s="8" t="s">
        <v>1625</v>
      </c>
      <c r="F330" t="s">
        <v>42</v>
      </c>
      <c r="G330" s="5">
        <v>0</v>
      </c>
      <c r="H330" s="5">
        <v>110000</v>
      </c>
      <c r="I330" s="5">
        <v>29119063.6</v>
      </c>
      <c r="J330" s="9">
        <v>0.9</v>
      </c>
      <c r="K330" s="8" t="s">
        <v>760</v>
      </c>
    </row>
    <row r="331" spans="1:11" x14ac:dyDescent="0.25">
      <c r="A331" t="s">
        <v>761</v>
      </c>
      <c r="B331" t="s">
        <v>717</v>
      </c>
      <c r="C331" s="8" t="s">
        <v>759</v>
      </c>
      <c r="D331" s="19" t="s">
        <v>1626</v>
      </c>
      <c r="E331" s="8" t="s">
        <v>1625</v>
      </c>
      <c r="F331" t="s">
        <v>42</v>
      </c>
      <c r="G331" s="5">
        <v>0</v>
      </c>
      <c r="H331" s="5">
        <v>100000</v>
      </c>
      <c r="I331" s="5">
        <v>29219063.6</v>
      </c>
      <c r="J331" s="9">
        <v>0.9</v>
      </c>
      <c r="K331" s="8" t="s">
        <v>760</v>
      </c>
    </row>
    <row r="332" spans="1:11" x14ac:dyDescent="0.25">
      <c r="A332" t="s">
        <v>762</v>
      </c>
      <c r="B332" t="s">
        <v>717</v>
      </c>
      <c r="C332" s="8" t="s">
        <v>763</v>
      </c>
      <c r="D332" s="19" t="s">
        <v>1626</v>
      </c>
      <c r="E332" s="8" t="s">
        <v>1625</v>
      </c>
      <c r="F332" t="s">
        <v>42</v>
      </c>
      <c r="G332" s="5">
        <v>0</v>
      </c>
      <c r="H332" s="5">
        <v>185000</v>
      </c>
      <c r="I332" s="5">
        <v>29404063.6</v>
      </c>
      <c r="J332" s="9">
        <v>0.65</v>
      </c>
      <c r="K332" s="8" t="s">
        <v>764</v>
      </c>
    </row>
    <row r="333" spans="1:11" x14ac:dyDescent="0.25">
      <c r="A333" t="s">
        <v>765</v>
      </c>
      <c r="B333" t="s">
        <v>717</v>
      </c>
      <c r="C333" s="8" t="s">
        <v>763</v>
      </c>
      <c r="D333" s="19" t="s">
        <v>1626</v>
      </c>
      <c r="E333" s="8" t="s">
        <v>1625</v>
      </c>
      <c r="F333" t="s">
        <v>42</v>
      </c>
      <c r="G333" s="5">
        <v>0</v>
      </c>
      <c r="H333" s="5">
        <v>100000</v>
      </c>
      <c r="I333" s="5">
        <v>29504063.6</v>
      </c>
      <c r="J333" s="9">
        <v>0.65</v>
      </c>
      <c r="K333" s="8" t="s">
        <v>764</v>
      </c>
    </row>
    <row r="334" spans="1:11" x14ac:dyDescent="0.25">
      <c r="A334" t="s">
        <v>766</v>
      </c>
      <c r="B334" t="s">
        <v>717</v>
      </c>
      <c r="C334" s="8" t="s">
        <v>727</v>
      </c>
      <c r="D334" s="19" t="s">
        <v>1626</v>
      </c>
      <c r="E334" s="8" t="s">
        <v>1625</v>
      </c>
      <c r="F334" t="s">
        <v>42</v>
      </c>
      <c r="G334" s="5">
        <v>0</v>
      </c>
      <c r="H334" s="5">
        <v>245000</v>
      </c>
      <c r="I334" s="5">
        <v>29749063.6</v>
      </c>
      <c r="J334" s="9">
        <v>0.92</v>
      </c>
      <c r="K334" s="8" t="s">
        <v>767</v>
      </c>
    </row>
    <row r="335" spans="1:11" x14ac:dyDescent="0.25">
      <c r="A335" t="s">
        <v>774</v>
      </c>
      <c r="B335" t="s">
        <v>772</v>
      </c>
      <c r="C335" s="8" t="s">
        <v>65</v>
      </c>
      <c r="D335" s="19" t="s">
        <v>1626</v>
      </c>
      <c r="E335" s="8" t="s">
        <v>1625</v>
      </c>
      <c r="F335" t="s">
        <v>42</v>
      </c>
      <c r="G335" s="5">
        <v>0</v>
      </c>
      <c r="H335" s="5">
        <v>2975250</v>
      </c>
      <c r="I335" s="5">
        <v>28964003.6</v>
      </c>
      <c r="J335" s="9">
        <v>0.95</v>
      </c>
      <c r="K335" s="8" t="s">
        <v>775</v>
      </c>
    </row>
    <row r="336" spans="1:11" x14ac:dyDescent="0.25">
      <c r="A336" t="s">
        <v>776</v>
      </c>
      <c r="B336" t="s">
        <v>772</v>
      </c>
      <c r="C336" s="8" t="s">
        <v>777</v>
      </c>
      <c r="D336" s="19" t="s">
        <v>1626</v>
      </c>
      <c r="E336" s="8" t="s">
        <v>1625</v>
      </c>
      <c r="F336" t="s">
        <v>42</v>
      </c>
      <c r="G336" s="5">
        <v>0</v>
      </c>
      <c r="H336" s="5">
        <v>239000</v>
      </c>
      <c r="I336" s="5">
        <v>29203003.6</v>
      </c>
      <c r="J336" s="9">
        <v>0.65</v>
      </c>
      <c r="K336" s="8" t="s">
        <v>778</v>
      </c>
    </row>
    <row r="337" spans="1:11" x14ac:dyDescent="0.25">
      <c r="A337" t="s">
        <v>785</v>
      </c>
      <c r="B337" t="s">
        <v>772</v>
      </c>
      <c r="C337" s="8" t="s">
        <v>187</v>
      </c>
      <c r="D337" s="19" t="s">
        <v>1626</v>
      </c>
      <c r="E337" s="8" t="s">
        <v>1625</v>
      </c>
      <c r="F337" t="s">
        <v>42</v>
      </c>
      <c r="G337" s="5">
        <v>0</v>
      </c>
      <c r="H337" s="5">
        <v>215000</v>
      </c>
      <c r="I337" s="5">
        <v>27699003.6</v>
      </c>
      <c r="J337" s="9">
        <v>0.93</v>
      </c>
      <c r="K337" s="8" t="s">
        <v>786</v>
      </c>
    </row>
    <row r="338" spans="1:11" x14ac:dyDescent="0.25">
      <c r="A338" t="s">
        <v>804</v>
      </c>
      <c r="B338" t="s">
        <v>772</v>
      </c>
      <c r="C338" s="8" t="s">
        <v>805</v>
      </c>
      <c r="D338" s="19" t="s">
        <v>1626</v>
      </c>
      <c r="E338" s="8" t="s">
        <v>1625</v>
      </c>
      <c r="F338" t="s">
        <v>42</v>
      </c>
      <c r="G338" s="5">
        <v>0</v>
      </c>
      <c r="H338" s="5">
        <v>159500</v>
      </c>
      <c r="I338" s="5">
        <v>28418203.6</v>
      </c>
      <c r="J338" s="9">
        <v>0.65</v>
      </c>
      <c r="K338" s="8" t="s">
        <v>806</v>
      </c>
    </row>
    <row r="339" spans="1:11" x14ac:dyDescent="0.25">
      <c r="A339" t="s">
        <v>807</v>
      </c>
      <c r="B339" t="s">
        <v>772</v>
      </c>
      <c r="C339" s="8" t="s">
        <v>808</v>
      </c>
      <c r="D339" s="19" t="s">
        <v>1626</v>
      </c>
      <c r="E339" s="8" t="s">
        <v>1625</v>
      </c>
      <c r="F339" t="s">
        <v>42</v>
      </c>
      <c r="G339" s="5">
        <v>0</v>
      </c>
      <c r="H339" s="5">
        <v>178000</v>
      </c>
      <c r="I339" s="5">
        <v>28592703.6</v>
      </c>
      <c r="J339" s="9">
        <v>0.65</v>
      </c>
      <c r="K339" s="8" t="s">
        <v>778</v>
      </c>
    </row>
    <row r="340" spans="1:11" x14ac:dyDescent="0.25">
      <c r="A340" t="s">
        <v>826</v>
      </c>
      <c r="B340" t="s">
        <v>810</v>
      </c>
      <c r="C340" s="8" t="s">
        <v>827</v>
      </c>
      <c r="D340" s="19" t="s">
        <v>1626</v>
      </c>
      <c r="E340" s="8" t="s">
        <v>1625</v>
      </c>
      <c r="F340" t="s">
        <v>42</v>
      </c>
      <c r="G340" s="5">
        <v>0</v>
      </c>
      <c r="H340" s="5">
        <v>200000</v>
      </c>
      <c r="I340" s="5">
        <v>29485002.6</v>
      </c>
      <c r="J340" s="9">
        <v>0.6</v>
      </c>
      <c r="K340" s="8" t="s">
        <v>828</v>
      </c>
    </row>
    <row r="341" spans="1:11" x14ac:dyDescent="0.25">
      <c r="A341" t="s">
        <v>829</v>
      </c>
      <c r="B341" t="s">
        <v>810</v>
      </c>
      <c r="C341" s="8" t="s">
        <v>827</v>
      </c>
      <c r="D341" s="19" t="s">
        <v>1626</v>
      </c>
      <c r="E341" s="8" t="s">
        <v>1625</v>
      </c>
      <c r="F341" t="s">
        <v>42</v>
      </c>
      <c r="G341" s="5">
        <v>0</v>
      </c>
      <c r="H341" s="5">
        <v>115000</v>
      </c>
      <c r="I341" s="5">
        <v>29600002.6</v>
      </c>
      <c r="J341" s="9">
        <v>0.6</v>
      </c>
      <c r="K341" s="8" t="s">
        <v>830</v>
      </c>
    </row>
    <row r="342" spans="1:11" x14ac:dyDescent="0.25">
      <c r="A342" t="s">
        <v>834</v>
      </c>
      <c r="B342" t="s">
        <v>810</v>
      </c>
      <c r="C342" s="8" t="s">
        <v>835</v>
      </c>
      <c r="D342" s="19" t="s">
        <v>1626</v>
      </c>
      <c r="E342" s="8" t="s">
        <v>1625</v>
      </c>
      <c r="F342" t="s">
        <v>42</v>
      </c>
      <c r="G342" s="5">
        <v>0</v>
      </c>
      <c r="H342" s="5">
        <v>175000</v>
      </c>
      <c r="I342" s="5">
        <v>30154002.6</v>
      </c>
      <c r="J342" s="9">
        <v>0.65</v>
      </c>
      <c r="K342" s="8" t="s">
        <v>836</v>
      </c>
    </row>
    <row r="343" spans="1:11" x14ac:dyDescent="0.25">
      <c r="A343" t="s">
        <v>844</v>
      </c>
      <c r="B343" t="s">
        <v>810</v>
      </c>
      <c r="C343" s="8" t="s">
        <v>727</v>
      </c>
      <c r="D343" s="19" t="s">
        <v>1626</v>
      </c>
      <c r="E343" s="8" t="s">
        <v>1625</v>
      </c>
      <c r="F343" t="s">
        <v>42</v>
      </c>
      <c r="G343" s="5">
        <v>0</v>
      </c>
      <c r="H343" s="5">
        <v>5000</v>
      </c>
      <c r="I343" s="5">
        <v>27711002.6</v>
      </c>
      <c r="J343" s="9">
        <v>0.92</v>
      </c>
      <c r="K343" s="8" t="s">
        <v>845</v>
      </c>
    </row>
    <row r="344" spans="1:11" x14ac:dyDescent="0.25">
      <c r="A344" t="s">
        <v>849</v>
      </c>
      <c r="B344" t="s">
        <v>810</v>
      </c>
      <c r="C344" s="8" t="s">
        <v>850</v>
      </c>
      <c r="D344" s="19" t="s">
        <v>1626</v>
      </c>
      <c r="E344" s="8" t="s">
        <v>1625</v>
      </c>
      <c r="F344" t="s">
        <v>42</v>
      </c>
      <c r="G344" s="5">
        <v>0</v>
      </c>
      <c r="H344" s="5">
        <v>161000</v>
      </c>
      <c r="I344" s="5">
        <v>27900002.6</v>
      </c>
      <c r="J344" s="9">
        <v>0.65</v>
      </c>
      <c r="K344" s="8" t="s">
        <v>836</v>
      </c>
    </row>
    <row r="345" spans="1:11" x14ac:dyDescent="0.25">
      <c r="A345" t="s">
        <v>883</v>
      </c>
      <c r="B345" t="s">
        <v>810</v>
      </c>
      <c r="C345" s="8" t="s">
        <v>884</v>
      </c>
      <c r="D345" s="19" t="s">
        <v>1626</v>
      </c>
      <c r="E345" s="8" t="s">
        <v>1625</v>
      </c>
      <c r="F345" t="s">
        <v>42</v>
      </c>
      <c r="G345" s="5">
        <v>0</v>
      </c>
      <c r="H345" s="5">
        <v>252000</v>
      </c>
      <c r="I345" s="5">
        <v>29175317.2</v>
      </c>
      <c r="J345" s="9">
        <v>0.4</v>
      </c>
      <c r="K345" s="8" t="s">
        <v>885</v>
      </c>
    </row>
    <row r="346" spans="1:11" x14ac:dyDescent="0.25">
      <c r="A346" t="s">
        <v>886</v>
      </c>
      <c r="B346" t="s">
        <v>810</v>
      </c>
      <c r="C346" s="8" t="s">
        <v>368</v>
      </c>
      <c r="D346" s="19" t="s">
        <v>1626</v>
      </c>
      <c r="E346" s="8" t="s">
        <v>1625</v>
      </c>
      <c r="F346" t="s">
        <v>42</v>
      </c>
      <c r="G346" s="5">
        <v>0</v>
      </c>
      <c r="H346" s="5">
        <v>184</v>
      </c>
      <c r="I346" s="5">
        <v>29175501.2</v>
      </c>
      <c r="J346" s="9">
        <v>0.45</v>
      </c>
      <c r="K346" s="8" t="s">
        <v>887</v>
      </c>
    </row>
    <row r="347" spans="1:11" x14ac:dyDescent="0.25">
      <c r="A347" t="s">
        <v>888</v>
      </c>
      <c r="B347" t="s">
        <v>810</v>
      </c>
      <c r="C347" s="8" t="s">
        <v>368</v>
      </c>
      <c r="D347" s="19" t="s">
        <v>1626</v>
      </c>
      <c r="E347" s="8" t="s">
        <v>1625</v>
      </c>
      <c r="F347" t="s">
        <v>42</v>
      </c>
      <c r="G347" s="5">
        <v>0</v>
      </c>
      <c r="H347" s="5">
        <v>184000</v>
      </c>
      <c r="I347" s="5">
        <v>29359501.2</v>
      </c>
      <c r="J347" s="9">
        <v>0.45</v>
      </c>
      <c r="K347" s="8" t="s">
        <v>889</v>
      </c>
    </row>
    <row r="348" spans="1:11" x14ac:dyDescent="0.25">
      <c r="A348" t="s">
        <v>906</v>
      </c>
      <c r="B348" t="s">
        <v>810</v>
      </c>
      <c r="C348" s="8" t="s">
        <v>907</v>
      </c>
      <c r="D348" s="19" t="s">
        <v>1626</v>
      </c>
      <c r="E348" s="8" t="s">
        <v>1625</v>
      </c>
      <c r="F348" t="s">
        <v>42</v>
      </c>
      <c r="G348" s="5">
        <v>0</v>
      </c>
      <c r="H348" s="5">
        <v>288000</v>
      </c>
      <c r="I348" s="5">
        <v>29060001.2</v>
      </c>
      <c r="J348" s="9">
        <v>0.4</v>
      </c>
      <c r="K348" s="8" t="s">
        <v>908</v>
      </c>
    </row>
    <row r="349" spans="1:11" x14ac:dyDescent="0.25">
      <c r="A349" t="s">
        <v>909</v>
      </c>
      <c r="B349" t="s">
        <v>810</v>
      </c>
      <c r="C349" s="8" t="s">
        <v>187</v>
      </c>
      <c r="D349" s="19" t="s">
        <v>1626</v>
      </c>
      <c r="E349" s="8" t="s">
        <v>1625</v>
      </c>
      <c r="F349" t="s">
        <v>42</v>
      </c>
      <c r="G349" s="5">
        <v>0</v>
      </c>
      <c r="H349" s="5">
        <v>125000</v>
      </c>
      <c r="I349" s="5">
        <v>29185001.2</v>
      </c>
      <c r="J349" s="9">
        <v>0.4</v>
      </c>
      <c r="K349" s="8" t="s">
        <v>910</v>
      </c>
    </row>
    <row r="350" spans="1:11" x14ac:dyDescent="0.25">
      <c r="A350" t="s">
        <v>911</v>
      </c>
      <c r="B350" t="s">
        <v>810</v>
      </c>
      <c r="C350" s="8" t="s">
        <v>187</v>
      </c>
      <c r="D350" s="19" t="s">
        <v>1626</v>
      </c>
      <c r="E350" s="8" t="s">
        <v>1625</v>
      </c>
      <c r="F350" t="s">
        <v>42</v>
      </c>
      <c r="G350" s="5">
        <v>0</v>
      </c>
      <c r="H350" s="5">
        <v>125000</v>
      </c>
      <c r="I350" s="5">
        <v>29310001.2</v>
      </c>
      <c r="J350" s="9">
        <v>0.4</v>
      </c>
      <c r="K350" s="8" t="s">
        <v>912</v>
      </c>
    </row>
    <row r="351" spans="1:11" x14ac:dyDescent="0.25">
      <c r="A351" t="s">
        <v>922</v>
      </c>
      <c r="B351" t="s">
        <v>810</v>
      </c>
      <c r="C351" s="8" t="s">
        <v>923</v>
      </c>
      <c r="D351" s="19" t="s">
        <v>1626</v>
      </c>
      <c r="E351" s="8" t="s">
        <v>1625</v>
      </c>
      <c r="F351" t="s">
        <v>42</v>
      </c>
      <c r="G351" s="5">
        <v>0</v>
      </c>
      <c r="H351" s="5">
        <v>88000</v>
      </c>
      <c r="I351" s="5">
        <v>29490421.2</v>
      </c>
      <c r="J351" s="9">
        <v>0.4</v>
      </c>
      <c r="K351" s="8" t="s">
        <v>924</v>
      </c>
    </row>
    <row r="352" spans="1:11" x14ac:dyDescent="0.25">
      <c r="A352" t="s">
        <v>933</v>
      </c>
      <c r="B352" t="s">
        <v>928</v>
      </c>
      <c r="C352" s="8" t="s">
        <v>934</v>
      </c>
      <c r="D352" s="19" t="s">
        <v>1626</v>
      </c>
      <c r="E352" s="8" t="s">
        <v>1625</v>
      </c>
      <c r="F352" t="s">
        <v>42</v>
      </c>
      <c r="G352" s="5">
        <v>0</v>
      </c>
      <c r="H352" s="5">
        <v>134000</v>
      </c>
      <c r="I352" s="5">
        <v>23509375.2</v>
      </c>
      <c r="J352" s="9">
        <v>0.45</v>
      </c>
      <c r="K352" s="8" t="s">
        <v>935</v>
      </c>
    </row>
    <row r="353" spans="1:11" x14ac:dyDescent="0.25">
      <c r="A353" t="s">
        <v>936</v>
      </c>
      <c r="B353" t="s">
        <v>928</v>
      </c>
      <c r="C353" s="8" t="s">
        <v>277</v>
      </c>
      <c r="D353" s="19" t="s">
        <v>1626</v>
      </c>
      <c r="E353" s="8" t="s">
        <v>1625</v>
      </c>
      <c r="F353" t="s">
        <v>42</v>
      </c>
      <c r="G353" s="5">
        <v>0</v>
      </c>
      <c r="H353" s="5">
        <v>205000</v>
      </c>
      <c r="I353" s="5">
        <v>23714375.2</v>
      </c>
      <c r="J353" s="9">
        <v>0.45</v>
      </c>
      <c r="K353" s="8" t="s">
        <v>937</v>
      </c>
    </row>
    <row r="354" spans="1:11" x14ac:dyDescent="0.25">
      <c r="A354" t="s">
        <v>942</v>
      </c>
      <c r="B354" t="s">
        <v>928</v>
      </c>
      <c r="C354" s="8" t="s">
        <v>187</v>
      </c>
      <c r="D354" s="19" t="s">
        <v>1626</v>
      </c>
      <c r="E354" s="8" t="s">
        <v>1625</v>
      </c>
      <c r="F354" t="s">
        <v>42</v>
      </c>
      <c r="G354" s="5">
        <v>0</v>
      </c>
      <c r="H354" s="5">
        <v>175000</v>
      </c>
      <c r="I354" s="5">
        <v>24181374.2</v>
      </c>
      <c r="J354" s="9">
        <v>0.4</v>
      </c>
      <c r="K354" s="8" t="s">
        <v>910</v>
      </c>
    </row>
    <row r="355" spans="1:11" x14ac:dyDescent="0.25">
      <c r="A355" t="s">
        <v>943</v>
      </c>
      <c r="B355" t="s">
        <v>928</v>
      </c>
      <c r="C355" s="8" t="s">
        <v>187</v>
      </c>
      <c r="D355" s="19" t="s">
        <v>1626</v>
      </c>
      <c r="E355" s="8" t="s">
        <v>1625</v>
      </c>
      <c r="F355" t="s">
        <v>42</v>
      </c>
      <c r="G355" s="5">
        <v>0</v>
      </c>
      <c r="H355" s="5">
        <v>125000</v>
      </c>
      <c r="I355" s="5">
        <v>24306374.2</v>
      </c>
      <c r="J355" s="9">
        <v>0.4</v>
      </c>
      <c r="K355" s="8" t="s">
        <v>910</v>
      </c>
    </row>
    <row r="356" spans="1:11" x14ac:dyDescent="0.25">
      <c r="A356" t="s">
        <v>944</v>
      </c>
      <c r="B356" t="s">
        <v>928</v>
      </c>
      <c r="C356" s="8" t="s">
        <v>187</v>
      </c>
      <c r="D356" s="19" t="s">
        <v>1626</v>
      </c>
      <c r="E356" s="8" t="s">
        <v>1625</v>
      </c>
      <c r="F356" t="s">
        <v>42</v>
      </c>
      <c r="G356" s="5">
        <v>0</v>
      </c>
      <c r="H356" s="5">
        <v>125000</v>
      </c>
      <c r="I356" s="5">
        <v>24431374.2</v>
      </c>
      <c r="J356" s="9">
        <v>0.4</v>
      </c>
      <c r="K356" s="8" t="s">
        <v>912</v>
      </c>
    </row>
    <row r="357" spans="1:11" x14ac:dyDescent="0.25">
      <c r="A357" t="s">
        <v>945</v>
      </c>
      <c r="B357" t="s">
        <v>928</v>
      </c>
      <c r="C357" s="8" t="s">
        <v>187</v>
      </c>
      <c r="D357" s="19" t="s">
        <v>1626</v>
      </c>
      <c r="E357" s="8" t="s">
        <v>1625</v>
      </c>
      <c r="F357" t="s">
        <v>42</v>
      </c>
      <c r="G357" s="5">
        <v>0</v>
      </c>
      <c r="H357" s="5">
        <v>210000</v>
      </c>
      <c r="I357" s="5">
        <v>24641374.2</v>
      </c>
      <c r="J357" s="9">
        <v>0.5</v>
      </c>
      <c r="K357" s="8" t="s">
        <v>946</v>
      </c>
    </row>
    <row r="358" spans="1:11" x14ac:dyDescent="0.25">
      <c r="A358" t="s">
        <v>962</v>
      </c>
      <c r="B358" t="s">
        <v>951</v>
      </c>
      <c r="C358" s="8" t="s">
        <v>201</v>
      </c>
      <c r="D358" s="19" t="s">
        <v>1626</v>
      </c>
      <c r="E358" s="8" t="s">
        <v>1625</v>
      </c>
      <c r="F358" t="s">
        <v>42</v>
      </c>
      <c r="G358" s="5">
        <v>0</v>
      </c>
      <c r="H358" s="5">
        <v>194000</v>
      </c>
      <c r="I358" s="5">
        <v>22738609.2</v>
      </c>
      <c r="J358" s="9">
        <v>0.65</v>
      </c>
      <c r="K358" s="8" t="s">
        <v>963</v>
      </c>
    </row>
    <row r="359" spans="1:11" x14ac:dyDescent="0.25">
      <c r="A359" t="s">
        <v>964</v>
      </c>
      <c r="B359" t="s">
        <v>951</v>
      </c>
      <c r="C359" s="8" t="s">
        <v>792</v>
      </c>
      <c r="D359" s="19" t="s">
        <v>1626</v>
      </c>
      <c r="E359" s="8" t="s">
        <v>1625</v>
      </c>
      <c r="F359" t="s">
        <v>42</v>
      </c>
      <c r="G359" s="5">
        <v>0</v>
      </c>
      <c r="H359" s="5">
        <v>20000</v>
      </c>
      <c r="I359" s="5">
        <v>22758609.2</v>
      </c>
      <c r="J359" s="9">
        <v>0.4</v>
      </c>
      <c r="K359" s="8" t="s">
        <v>965</v>
      </c>
    </row>
    <row r="360" spans="1:11" x14ac:dyDescent="0.25">
      <c r="A360" t="s">
        <v>971</v>
      </c>
      <c r="B360" t="s">
        <v>951</v>
      </c>
      <c r="C360" s="8" t="s">
        <v>972</v>
      </c>
      <c r="D360" s="19" t="s">
        <v>1626</v>
      </c>
      <c r="E360" s="8" t="s">
        <v>1625</v>
      </c>
      <c r="F360" t="s">
        <v>42</v>
      </c>
      <c r="G360" s="5">
        <v>0</v>
      </c>
      <c r="H360" s="5">
        <v>239000</v>
      </c>
      <c r="I360" s="5">
        <v>23534609.2</v>
      </c>
      <c r="J360" s="9">
        <v>0.65</v>
      </c>
      <c r="K360" s="8" t="s">
        <v>973</v>
      </c>
    </row>
    <row r="361" spans="1:11" x14ac:dyDescent="0.25">
      <c r="A361" t="s">
        <v>974</v>
      </c>
      <c r="B361" t="s">
        <v>951</v>
      </c>
      <c r="C361" s="8" t="s">
        <v>187</v>
      </c>
      <c r="D361" s="19" t="s">
        <v>1626</v>
      </c>
      <c r="E361" s="8" t="s">
        <v>1625</v>
      </c>
      <c r="F361" t="s">
        <v>42</v>
      </c>
      <c r="G361" s="5">
        <v>0</v>
      </c>
      <c r="H361" s="5">
        <v>175000</v>
      </c>
      <c r="I361" s="5">
        <v>23709609.2</v>
      </c>
      <c r="J361" s="9">
        <v>0.5</v>
      </c>
      <c r="K361" s="8" t="s">
        <v>975</v>
      </c>
    </row>
    <row r="362" spans="1:11" x14ac:dyDescent="0.25">
      <c r="A362" t="s">
        <v>976</v>
      </c>
      <c r="B362" t="s">
        <v>951</v>
      </c>
      <c r="C362" s="8" t="s">
        <v>187</v>
      </c>
      <c r="D362" s="19" t="s">
        <v>1626</v>
      </c>
      <c r="E362" s="8" t="s">
        <v>1625</v>
      </c>
      <c r="F362" t="s">
        <v>42</v>
      </c>
      <c r="G362" s="5">
        <v>0</v>
      </c>
      <c r="H362" s="5">
        <v>175000</v>
      </c>
      <c r="I362" s="5">
        <v>23884609.2</v>
      </c>
      <c r="J362" s="9">
        <v>0.5</v>
      </c>
      <c r="K362" s="8" t="s">
        <v>977</v>
      </c>
    </row>
    <row r="363" spans="1:11" x14ac:dyDescent="0.25">
      <c r="A363" t="s">
        <v>978</v>
      </c>
      <c r="B363" t="s">
        <v>951</v>
      </c>
      <c r="C363" s="8" t="s">
        <v>979</v>
      </c>
      <c r="D363" s="19" t="s">
        <v>1626</v>
      </c>
      <c r="E363" s="8" t="s">
        <v>1625</v>
      </c>
      <c r="F363" t="s">
        <v>42</v>
      </c>
      <c r="G363" s="5">
        <v>0</v>
      </c>
      <c r="H363" s="5">
        <v>120000</v>
      </c>
      <c r="I363" s="5">
        <v>24004609.2</v>
      </c>
      <c r="J363" s="9">
        <v>0.4</v>
      </c>
      <c r="K363" s="8" t="s">
        <v>980</v>
      </c>
    </row>
    <row r="364" spans="1:11" x14ac:dyDescent="0.25">
      <c r="A364" t="s">
        <v>981</v>
      </c>
      <c r="B364" t="s">
        <v>951</v>
      </c>
      <c r="C364" s="8" t="s">
        <v>112</v>
      </c>
      <c r="D364" s="19" t="s">
        <v>1626</v>
      </c>
      <c r="E364" s="8" t="s">
        <v>1625</v>
      </c>
      <c r="F364" t="s">
        <v>42</v>
      </c>
      <c r="G364" s="5">
        <v>0</v>
      </c>
      <c r="H364" s="5">
        <v>175000</v>
      </c>
      <c r="I364" s="5">
        <v>24179609.2</v>
      </c>
      <c r="J364" s="9">
        <v>0.45</v>
      </c>
      <c r="K364" s="8" t="s">
        <v>982</v>
      </c>
    </row>
    <row r="365" spans="1:11" x14ac:dyDescent="0.25">
      <c r="A365" t="s">
        <v>986</v>
      </c>
      <c r="B365" t="s">
        <v>951</v>
      </c>
      <c r="C365" s="8" t="s">
        <v>987</v>
      </c>
      <c r="D365" s="19" t="s">
        <v>1626</v>
      </c>
      <c r="E365" s="8" t="s">
        <v>1625</v>
      </c>
      <c r="F365" t="s">
        <v>42</v>
      </c>
      <c r="G365" s="5">
        <v>0</v>
      </c>
      <c r="H365" s="5">
        <v>165000</v>
      </c>
      <c r="I365" s="5">
        <v>24632609.2</v>
      </c>
      <c r="J365" s="9">
        <v>0.6</v>
      </c>
      <c r="K365" s="8" t="s">
        <v>988</v>
      </c>
    </row>
    <row r="366" spans="1:11" x14ac:dyDescent="0.25">
      <c r="A366" t="s">
        <v>989</v>
      </c>
      <c r="B366" t="s">
        <v>951</v>
      </c>
      <c r="C366" s="8" t="s">
        <v>987</v>
      </c>
      <c r="D366" s="19" t="s">
        <v>1626</v>
      </c>
      <c r="E366" s="8" t="s">
        <v>1625</v>
      </c>
      <c r="F366" t="s">
        <v>42</v>
      </c>
      <c r="G366" s="5">
        <v>0</v>
      </c>
      <c r="H366" s="5">
        <v>30000</v>
      </c>
      <c r="I366" s="5">
        <v>24662609.2</v>
      </c>
      <c r="J366" s="9">
        <v>0.6</v>
      </c>
      <c r="K366" s="8" t="s">
        <v>990</v>
      </c>
    </row>
    <row r="367" spans="1:11" x14ac:dyDescent="0.25">
      <c r="A367" t="s">
        <v>997</v>
      </c>
      <c r="B367" t="s">
        <v>998</v>
      </c>
      <c r="C367" s="8" t="s">
        <v>999</v>
      </c>
      <c r="D367" s="19" t="s">
        <v>1626</v>
      </c>
      <c r="E367" s="8" t="s">
        <v>1625</v>
      </c>
      <c r="F367" t="s">
        <v>42</v>
      </c>
      <c r="G367" s="5">
        <v>0</v>
      </c>
      <c r="H367" s="5">
        <v>230000</v>
      </c>
      <c r="I367" s="5">
        <v>14171109.2</v>
      </c>
      <c r="J367" s="9">
        <v>0.65</v>
      </c>
      <c r="K367" s="8" t="s">
        <v>1000</v>
      </c>
    </row>
    <row r="368" spans="1:11" x14ac:dyDescent="0.25">
      <c r="A368" t="s">
        <v>1005</v>
      </c>
      <c r="B368" t="s">
        <v>998</v>
      </c>
      <c r="C368" s="8" t="s">
        <v>1006</v>
      </c>
      <c r="D368" s="19" t="s">
        <v>1626</v>
      </c>
      <c r="E368" s="8" t="s">
        <v>1625</v>
      </c>
      <c r="F368" t="s">
        <v>42</v>
      </c>
      <c r="G368" s="5">
        <v>0</v>
      </c>
      <c r="H368" s="5">
        <v>6500</v>
      </c>
      <c r="I368" s="5">
        <v>22871189.2</v>
      </c>
      <c r="J368" s="9">
        <v>0.6</v>
      </c>
      <c r="K368" s="8" t="s">
        <v>1007</v>
      </c>
    </row>
    <row r="369" spans="1:11" x14ac:dyDescent="0.25">
      <c r="A369" t="s">
        <v>1012</v>
      </c>
      <c r="B369" t="s">
        <v>998</v>
      </c>
      <c r="C369" s="8" t="s">
        <v>1013</v>
      </c>
      <c r="D369" s="19" t="s">
        <v>1626</v>
      </c>
      <c r="E369" s="8" t="s">
        <v>1625</v>
      </c>
      <c r="F369" t="s">
        <v>42</v>
      </c>
      <c r="G369" s="5">
        <v>0</v>
      </c>
      <c r="H369" s="5">
        <v>157000</v>
      </c>
      <c r="I369" s="5">
        <v>21659189.2</v>
      </c>
      <c r="J369" s="9">
        <v>0.35</v>
      </c>
      <c r="K369" s="8" t="s">
        <v>1014</v>
      </c>
    </row>
    <row r="370" spans="1:11" x14ac:dyDescent="0.25">
      <c r="A370" t="s">
        <v>1018</v>
      </c>
      <c r="B370" t="s">
        <v>998</v>
      </c>
      <c r="C370" s="8" t="s">
        <v>187</v>
      </c>
      <c r="D370" s="19" t="s">
        <v>1626</v>
      </c>
      <c r="E370" s="8" t="s">
        <v>1625</v>
      </c>
      <c r="F370" t="s">
        <v>42</v>
      </c>
      <c r="G370" s="5">
        <v>0</v>
      </c>
      <c r="H370" s="5">
        <v>175000</v>
      </c>
      <c r="I370" s="5">
        <v>22044189.2</v>
      </c>
      <c r="J370" s="9">
        <v>0.5</v>
      </c>
      <c r="K370" s="8" t="s">
        <v>975</v>
      </c>
    </row>
    <row r="371" spans="1:11" x14ac:dyDescent="0.25">
      <c r="A371" t="s">
        <v>1022</v>
      </c>
      <c r="B371" t="s">
        <v>998</v>
      </c>
      <c r="C371" s="8" t="s">
        <v>41</v>
      </c>
      <c r="D371" s="19" t="s">
        <v>1626</v>
      </c>
      <c r="E371" s="8" t="s">
        <v>1625</v>
      </c>
      <c r="F371" t="s">
        <v>42</v>
      </c>
      <c r="G371" s="5">
        <v>0</v>
      </c>
      <c r="H371" s="5">
        <v>179000</v>
      </c>
      <c r="I371" s="5">
        <v>22299189.2</v>
      </c>
      <c r="J371" s="9">
        <v>0.65</v>
      </c>
      <c r="K371" s="8" t="s">
        <v>1023</v>
      </c>
    </row>
    <row r="372" spans="1:11" x14ac:dyDescent="0.25">
      <c r="A372" t="s">
        <v>1024</v>
      </c>
      <c r="B372" t="s">
        <v>998</v>
      </c>
      <c r="C372" s="8" t="s">
        <v>1025</v>
      </c>
      <c r="D372" s="19" t="s">
        <v>1626</v>
      </c>
      <c r="E372" s="8" t="s">
        <v>1625</v>
      </c>
      <c r="F372" t="s">
        <v>42</v>
      </c>
      <c r="G372" s="5">
        <v>0</v>
      </c>
      <c r="H372" s="5">
        <v>240000</v>
      </c>
      <c r="I372" s="5">
        <v>22539189.2</v>
      </c>
      <c r="J372" s="9">
        <v>0.65</v>
      </c>
      <c r="K372" s="8" t="s">
        <v>1000</v>
      </c>
    </row>
    <row r="373" spans="1:11" x14ac:dyDescent="0.25">
      <c r="A373" t="s">
        <v>1026</v>
      </c>
      <c r="B373" t="s">
        <v>998</v>
      </c>
      <c r="C373" s="8" t="s">
        <v>1025</v>
      </c>
      <c r="D373" s="19" t="s">
        <v>1626</v>
      </c>
      <c r="E373" s="8" t="s">
        <v>1625</v>
      </c>
      <c r="F373" t="s">
        <v>42</v>
      </c>
      <c r="G373" s="5">
        <v>0</v>
      </c>
      <c r="H373" s="5">
        <v>8000</v>
      </c>
      <c r="I373" s="5">
        <v>22547189.2</v>
      </c>
      <c r="J373" s="9">
        <v>0.65</v>
      </c>
      <c r="K373" s="8" t="s">
        <v>1027</v>
      </c>
    </row>
    <row r="374" spans="1:11" x14ac:dyDescent="0.25">
      <c r="A374" t="s">
        <v>1039</v>
      </c>
      <c r="B374" t="s">
        <v>1029</v>
      </c>
      <c r="C374" s="8" t="s">
        <v>41</v>
      </c>
      <c r="D374" s="19" t="s">
        <v>1626</v>
      </c>
      <c r="E374" s="8" t="s">
        <v>1625</v>
      </c>
      <c r="F374" t="s">
        <v>42</v>
      </c>
      <c r="G374" s="5">
        <v>0</v>
      </c>
      <c r="H374" s="5">
        <v>135000</v>
      </c>
      <c r="I374" s="5">
        <v>21044179.2</v>
      </c>
      <c r="J374" s="9">
        <v>0.65</v>
      </c>
      <c r="K374" s="8" t="s">
        <v>1023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2026-10-20T08:43:00Z</dcterms:created>
  <dcterms:modified xsi:type="dcterms:W3CDTF">2026-10-20T08:43:00Z</dcterms:modified>
</cp:coreProperties>
</file>