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2 - Cost of services" state="visible" r:id="rId6"/>
    <sheet sheetId="4" name="Note 3 - Other operating inc" state="visible" r:id="rId7"/>
    <sheet sheetId="5" name="Note 4 - Administrative exp" state="visible" r:id="rId8"/>
    <sheet sheetId="6" name="Note 5 - Selling &amp; marketing" state="visible" r:id="rId9"/>
    <sheet sheetId="7" name="Note 8 - Income tax expense" state="visible" r:id="rId10"/>
    <sheet sheetId="8" name="Not in profit or loss" state="visible" r:id="rId11"/>
    <sheet sheetId="9" name="Awaiting clarification" state="visible" r:id="rId12"/>
  </sheets>
  <calcPr calcId="171027"/>
</workbook>
</file>

<file path=xl/sharedStrings.xml><?xml version="1.0" encoding="utf-8"?>
<sst xmlns="http://schemas.openxmlformats.org/spreadsheetml/2006/main" count="2473" uniqueCount="1160">
  <si>
    <t>MR. MANTHILA</t>
  </si>
  <si>
    <t>Statement of profit or loss</t>
  </si>
  <si>
    <t>For the period 12-Jan-26 to 30-Jun-26</t>
  </si>
  <si>
    <t>Draft: 25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</si>
  <si>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</si>
  <si>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</si>
  <si>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</si>
  <si>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</si>
  <si>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</si>
  <si>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</si>
  <si>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</si>
  <si>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</si>
  <si>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</si>
  <si>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</si>
  <si>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</si>
  <si>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</si>
  <si>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</si>
  <si>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</si>
  <si>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</si>
  <si>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</si>
  <si>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</si>
  <si>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</si>
  <si>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</si>
  <si>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</si>
  <si>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MA-0001</t>
  </si>
  <si>
    <t>12-Jan-26</t>
  </si>
  <si>
    <t>Manthila</t>
  </si>
  <si>
    <t>Course Fees Income</t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</si>
  <si>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</si>
  <si>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</si>
  <si>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</si>
  <si>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</si>
  <si>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</si>
  <si>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</si>
  <si>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</si>
  <si>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</si>
  <si>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</si>
  <si>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</si>
  <si>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</si>
  <si>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</si>
  <si>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MA-0008</t>
  </si>
  <si>
    <t>19-Jan-26</t>
  </si>
  <si>
    <t>Sandali</t>
  </si>
  <si>
    <t>MA-0009</t>
  </si>
  <si>
    <t>CLASS</t>
  </si>
  <si>
    <t>MA-0010</t>
  </si>
  <si>
    <t>PTE Class for Nirubana Ant</t>
  </si>
  <si>
    <t>MA-0011</t>
  </si>
  <si>
    <t>Chathushi Balance Payment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</si>
  <si>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</si>
  <si>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</si>
  <si>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</si>
  <si>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</si>
  <si>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</si>
  <si>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</si>
  <si>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</si>
  <si>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</si>
  <si>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</si>
  <si>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</si>
  <si>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</si>
  <si>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</si>
  <si>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</si>
  <si>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</si>
  <si>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</si>
  <si>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</si>
  <si>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</si>
  <si>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</si>
  <si>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MA-0019</t>
  </si>
  <si>
    <t>Mihiri Pathirage</t>
  </si>
  <si>
    <t>MA-0020</t>
  </si>
  <si>
    <t>Pefect PTE</t>
  </si>
  <si>
    <t>MA-0024</t>
  </si>
  <si>
    <t>29-Jan-26</t>
  </si>
  <si>
    <t>FT-Class fees HSKP</t>
  </si>
  <si>
    <t>MA-0034</t>
  </si>
  <si>
    <t>03-Feb-26</t>
  </si>
  <si>
    <t>N A D J L P PERERA</t>
  </si>
  <si>
    <t>MA-0037</t>
  </si>
  <si>
    <t>05-Feb-26</t>
  </si>
  <si>
    <t>Anushka Fernando - Course fee</t>
  </si>
  <si>
    <t>MA-0040</t>
  </si>
  <si>
    <t>PTE Class Fee</t>
  </si>
  <si>
    <t>MA-0044</t>
  </si>
  <si>
    <t>Vishan Perera</t>
  </si>
  <si>
    <t>MA-0058</t>
  </si>
  <si>
    <t>09-Feb-26</t>
  </si>
  <si>
    <t>STUDENT DULAJ</t>
  </si>
  <si>
    <t>MA-0063</t>
  </si>
  <si>
    <t>SANULI FERNANDO</t>
  </si>
  <si>
    <t>MA-0065</t>
  </si>
  <si>
    <t>Hansitha Dilshan 200700405</t>
  </si>
  <si>
    <t>MA-0070</t>
  </si>
  <si>
    <t>Pte payment</t>
  </si>
  <si>
    <t>MA-0071</t>
  </si>
  <si>
    <t>1723690573</t>
  </si>
  <si>
    <t>MA-0072</t>
  </si>
  <si>
    <t>Kiruthika</t>
  </si>
  <si>
    <t>MA-0073</t>
  </si>
  <si>
    <t>PTE payment</t>
  </si>
  <si>
    <t>MA-0088</t>
  </si>
  <si>
    <t>11-Feb-26</t>
  </si>
  <si>
    <t>saleesha nadun</t>
  </si>
  <si>
    <t>MA-0089</t>
  </si>
  <si>
    <t>Chris Shehan Demotte</t>
  </si>
  <si>
    <t>MA-0090</t>
  </si>
  <si>
    <t>947522922V</t>
  </si>
  <si>
    <t>MA-0096</t>
  </si>
  <si>
    <t>12-Feb-26</t>
  </si>
  <si>
    <t>CASH DEPOSIT</t>
  </si>
  <si>
    <t>Cash Deposit</t>
  </si>
  <si>
    <t>MA-0097</t>
  </si>
  <si>
    <t>malinda sumathipala</t>
  </si>
  <si>
    <t>MA-0101</t>
  </si>
  <si>
    <t>13-Feb-26</t>
  </si>
  <si>
    <t>PTE Fees</t>
  </si>
  <si>
    <t>MA-0106</t>
  </si>
  <si>
    <t>16-Feb-26</t>
  </si>
  <si>
    <t>Jeewanjana PTE</t>
  </si>
  <si>
    <t>MA-0117</t>
  </si>
  <si>
    <t>18-Feb-26</t>
  </si>
  <si>
    <t>1981 invoice</t>
  </si>
  <si>
    <t>Business Income</t>
  </si>
  <si>
    <t>MA-0121</t>
  </si>
  <si>
    <t>MA-0125</t>
  </si>
  <si>
    <t>23-Feb-26</t>
  </si>
  <si>
    <t>Navodi silva</t>
  </si>
  <si>
    <t>MA-0131</t>
  </si>
  <si>
    <t>rushan</t>
  </si>
  <si>
    <t>MA-0135</t>
  </si>
  <si>
    <t>MA-0136</t>
  </si>
  <si>
    <t>MA-0137</t>
  </si>
  <si>
    <t>Nandun Nimesha De Silva</t>
  </si>
  <si>
    <t>MA-0138</t>
  </si>
  <si>
    <t>Student PTE 1982</t>
  </si>
  <si>
    <t>MA-0139</t>
  </si>
  <si>
    <t>24-Feb-26</t>
  </si>
  <si>
    <t>PTE study Fee of Nishara and M</t>
  </si>
  <si>
    <t>MA-0141</t>
  </si>
  <si>
    <t>Nadun wijesinghe</t>
  </si>
  <si>
    <t>MA-0153</t>
  </si>
  <si>
    <t>26-Feb-26</t>
  </si>
  <si>
    <t>ishara</t>
  </si>
  <si>
    <t>MA-0158</t>
  </si>
  <si>
    <t>27-Feb-26</t>
  </si>
  <si>
    <t>Lashani</t>
  </si>
  <si>
    <t>MA-0159</t>
  </si>
  <si>
    <t>03-Mar-26</t>
  </si>
  <si>
    <t>English for PTE exam</t>
  </si>
  <si>
    <t>MA-0166</t>
  </si>
  <si>
    <t>Manuri PTE paym</t>
  </si>
  <si>
    <t>MA-0181</t>
  </si>
  <si>
    <t>09-Mar-26</t>
  </si>
  <si>
    <t>Pte</t>
  </si>
  <si>
    <t>MA-0182</t>
  </si>
  <si>
    <t>perfect PTE</t>
  </si>
  <si>
    <t>MA-0194</t>
  </si>
  <si>
    <t>10-Mar-26</t>
  </si>
  <si>
    <t>Class fees</t>
  </si>
  <si>
    <t>MA-0195</t>
  </si>
  <si>
    <t>11-Mar-26</t>
  </si>
  <si>
    <t>Zaneer PTE Class</t>
  </si>
  <si>
    <t>MA-0208</t>
  </si>
  <si>
    <t>12-Mar-26</t>
  </si>
  <si>
    <t>For Pte class</t>
  </si>
  <si>
    <t>MA-0249</t>
  </si>
  <si>
    <t>20-Mar-26</t>
  </si>
  <si>
    <t>PTE Savini</t>
  </si>
  <si>
    <t>MA-0304</t>
  </si>
  <si>
    <t>31-Mar-26</t>
  </si>
  <si>
    <t>Manthila PTE</t>
  </si>
  <si>
    <t>MA-0305</t>
  </si>
  <si>
    <t>Heshan PTE</t>
  </si>
  <si>
    <t>MA-0312</t>
  </si>
  <si>
    <t>02-Apr-26</t>
  </si>
  <si>
    <t>Udari PTE Clas</t>
  </si>
  <si>
    <t>MA-0320</t>
  </si>
  <si>
    <t>06-Apr-26</t>
  </si>
  <si>
    <t>Sabeena</t>
  </si>
  <si>
    <t>MA-0322</t>
  </si>
  <si>
    <t>Mashi Fast Tack class</t>
  </si>
  <si>
    <t>MA-0332</t>
  </si>
  <si>
    <t>07-Apr-26</t>
  </si>
  <si>
    <t>Course Fee</t>
  </si>
  <si>
    <t>MA-0340</t>
  </si>
  <si>
    <t>09-Apr-26</t>
  </si>
  <si>
    <t>Cash Receipt</t>
  </si>
  <si>
    <t>MA-0341</t>
  </si>
  <si>
    <t>PERFECT PTE</t>
  </si>
  <si>
    <t>MA-0346</t>
  </si>
  <si>
    <t>10-Apr-26</t>
  </si>
  <si>
    <t>HAYFA RIZVI</t>
  </si>
  <si>
    <t>MA-0348</t>
  </si>
  <si>
    <t>15-Apr-26</t>
  </si>
  <si>
    <t>Lakshani pte 976290518v</t>
  </si>
  <si>
    <t>MA-0349</t>
  </si>
  <si>
    <t>fees installment 1 perfect</t>
  </si>
  <si>
    <t>MA-0364</t>
  </si>
  <si>
    <t>20-Apr-26</t>
  </si>
  <si>
    <t>Virein Wijesekera</t>
  </si>
  <si>
    <t>MA-0366</t>
  </si>
  <si>
    <t>Savi class fee PTE</t>
  </si>
  <si>
    <t>MA-0373</t>
  </si>
  <si>
    <t>sasanka</t>
  </si>
  <si>
    <t>MA-0379</t>
  </si>
  <si>
    <t>21-Apr-26</t>
  </si>
  <si>
    <t>pte payment</t>
  </si>
  <si>
    <t>MA-0384</t>
  </si>
  <si>
    <t>22-Apr-26</t>
  </si>
  <si>
    <t>PTE DIshan</t>
  </si>
  <si>
    <t>MA-0388</t>
  </si>
  <si>
    <t>23-Apr-26</t>
  </si>
  <si>
    <t>Vindya Jayasundara</t>
  </si>
  <si>
    <t>MA-0391</t>
  </si>
  <si>
    <t>24-Apr-26</t>
  </si>
  <si>
    <t>Lakshitha Warnakulasuriya</t>
  </si>
  <si>
    <t>MA-0398</t>
  </si>
  <si>
    <t>27-Apr-26</t>
  </si>
  <si>
    <t>TTS749869436435</t>
  </si>
  <si>
    <t>MA-0399</t>
  </si>
  <si>
    <t>PTE Dilini</t>
  </si>
  <si>
    <t>MA-0400</t>
  </si>
  <si>
    <t>perfect pte</t>
  </si>
  <si>
    <t>MA-0406</t>
  </si>
  <si>
    <t>29-Apr-26</t>
  </si>
  <si>
    <t>Thiluja</t>
  </si>
  <si>
    <t>MA-0409</t>
  </si>
  <si>
    <t>30-Apr-26</t>
  </si>
  <si>
    <t>Lashanthi</t>
  </si>
  <si>
    <t>MA-0410</t>
  </si>
  <si>
    <t>malith weerasinghe</t>
  </si>
  <si>
    <t>MA-0415</t>
  </si>
  <si>
    <t>04-May-26</t>
  </si>
  <si>
    <t>Nishan chathuranga pte</t>
  </si>
  <si>
    <t>Personal</t>
  </si>
  <si>
    <t>MA-0422</t>
  </si>
  <si>
    <t>Senuri Senanayaka</t>
  </si>
  <si>
    <t>MA-0423</t>
  </si>
  <si>
    <t>Sakith Dhasindu Yahampath</t>
  </si>
  <si>
    <t>MA-0428</t>
  </si>
  <si>
    <t>05-May-26</t>
  </si>
  <si>
    <t>PTE Academic classes with unli</t>
  </si>
  <si>
    <t>MA-0429</t>
  </si>
  <si>
    <t>Class Admission</t>
  </si>
  <si>
    <t>MA-0433</t>
  </si>
  <si>
    <t>Piyumi</t>
  </si>
  <si>
    <t>MA-0449</t>
  </si>
  <si>
    <t>11-May-26</t>
  </si>
  <si>
    <t>CEFT - pte class fee</t>
  </si>
  <si>
    <t>MA-0450</t>
  </si>
  <si>
    <t>W N I WITHARANA</t>
  </si>
  <si>
    <t>MA-0453</t>
  </si>
  <si>
    <t>Himasha Savindi</t>
  </si>
  <si>
    <t>MA-0463</t>
  </si>
  <si>
    <t>13-May-26</t>
  </si>
  <si>
    <t>lahiru tharaka</t>
  </si>
  <si>
    <t>MA-0472</t>
  </si>
  <si>
    <t>18-May-26</t>
  </si>
  <si>
    <t>PTE Cls</t>
  </si>
  <si>
    <t>MA-0474</t>
  </si>
  <si>
    <t>19-May-26</t>
  </si>
  <si>
    <t>TTS120290248464</t>
  </si>
  <si>
    <t>Transfer</t>
  </si>
  <si>
    <t>MA-0479</t>
  </si>
  <si>
    <t>20-May-26</t>
  </si>
  <si>
    <t>Total payment of PTE class 22n</t>
  </si>
  <si>
    <t>MA-0485</t>
  </si>
  <si>
    <t>25-May-26</t>
  </si>
  <si>
    <t>198656203615</t>
  </si>
  <si>
    <t>MA-0486</t>
  </si>
  <si>
    <t>PTE</t>
  </si>
  <si>
    <t>MA-0487</t>
  </si>
  <si>
    <t>Kithmi payment whole</t>
  </si>
  <si>
    <t>MA-0488</t>
  </si>
  <si>
    <t>piyumi PTE</t>
  </si>
  <si>
    <t>MA-0490</t>
  </si>
  <si>
    <t>26-May-26</t>
  </si>
  <si>
    <t>Thilani Priyangika PTE</t>
  </si>
  <si>
    <t>MA-0493</t>
  </si>
  <si>
    <t>27-May-26</t>
  </si>
  <si>
    <t>Perfect PTE</t>
  </si>
  <si>
    <t>MA-0504</t>
  </si>
  <si>
    <t>01-Jun-26</t>
  </si>
  <si>
    <t>Fayaz Thahir PTE</t>
  </si>
  <si>
    <t>PTE Payments</t>
  </si>
  <si>
    <t>MA-0508</t>
  </si>
  <si>
    <t>03-Jun-26</t>
  </si>
  <si>
    <t>Buwaneka PTE</t>
  </si>
  <si>
    <t>MA-0509</t>
  </si>
  <si>
    <t>Manthila 16 weeks</t>
  </si>
  <si>
    <t>MA-0514</t>
  </si>
  <si>
    <t>04-Jun-26</t>
  </si>
  <si>
    <t>PoornaKandepola</t>
  </si>
  <si>
    <t>MA-0515</t>
  </si>
  <si>
    <t>Pitigala Arachchige Pavith</t>
  </si>
  <si>
    <t>MA-0524</t>
  </si>
  <si>
    <t>08-Jun-26</t>
  </si>
  <si>
    <t>PTE Class</t>
  </si>
  <si>
    <t>MA-0534</t>
  </si>
  <si>
    <t>11-Jun-26</t>
  </si>
  <si>
    <t>IMESH</t>
  </si>
  <si>
    <t>MA-0535</t>
  </si>
  <si>
    <t>K H Chandinu</t>
  </si>
  <si>
    <t>MA-0550</t>
  </si>
  <si>
    <t>15-Jun-26</t>
  </si>
  <si>
    <t>200427101751</t>
  </si>
  <si>
    <t>MA-0557</t>
  </si>
  <si>
    <t>17-Jun-26</t>
  </si>
  <si>
    <t>abns ac machine</t>
  </si>
  <si>
    <t>Asset Sale or Income</t>
  </si>
  <si>
    <t>MA-0561</t>
  </si>
  <si>
    <t>18-Jun-26</t>
  </si>
  <si>
    <t>Sinali Rohansi PTE</t>
  </si>
  <si>
    <t>MA-0562</t>
  </si>
  <si>
    <t>For PTE</t>
  </si>
  <si>
    <t>MA-0567</t>
  </si>
  <si>
    <t>22-Jun-26</t>
  </si>
  <si>
    <t>Madhavi 2071</t>
  </si>
  <si>
    <t>MA-0574</t>
  </si>
  <si>
    <t>23-Jun-26</t>
  </si>
  <si>
    <t>Ishra A Sadiq</t>
  </si>
  <si>
    <t>MA-0579</t>
  </si>
  <si>
    <t>24-Jun-26</t>
  </si>
  <si>
    <t>973290053V WRMASD WIJESUNDARA</t>
  </si>
  <si>
    <t>MA-0580</t>
  </si>
  <si>
    <t>25-Jun-26</t>
  </si>
  <si>
    <t>Course fee - Mahamalage Umesh</t>
  </si>
  <si>
    <t>MA-0582</t>
  </si>
  <si>
    <t>26-Jun-26</t>
  </si>
  <si>
    <t>FEE</t>
  </si>
  <si>
    <t>Fees Income</t>
  </si>
  <si>
    <t>MA-0583</t>
  </si>
  <si>
    <t>PTE CLASS</t>
  </si>
  <si>
    <t>MA-0584</t>
  </si>
  <si>
    <t>Kasun Weragoda</t>
  </si>
  <si>
    <t>MA-0585</t>
  </si>
  <si>
    <t>Infaz</t>
  </si>
  <si>
    <t>Total</t>
  </si>
  <si>
    <t>MA-0093</t>
  </si>
  <si>
    <t>BEETA FASHIONS Purchase</t>
  </si>
  <si>
    <t>Business Purchase</t>
  </si>
  <si>
    <t>MA-0100</t>
  </si>
  <si>
    <t>LABOOKELLEI TEA LOU Purchase</t>
  </si>
  <si>
    <t>MA-0214</t>
  </si>
  <si>
    <t>16-Mar-26</t>
  </si>
  <si>
    <t>Other bank payment returned</t>
  </si>
  <si>
    <t>Refund</t>
  </si>
  <si>
    <t>MA-0215</t>
  </si>
  <si>
    <t>MA-0329</t>
  </si>
  <si>
    <t>MA-0330</t>
  </si>
  <si>
    <t>MA-0365</t>
  </si>
  <si>
    <t>Paintings</t>
  </si>
  <si>
    <t>Other Income</t>
  </si>
  <si>
    <t>MA-0376</t>
  </si>
  <si>
    <t>credit</t>
  </si>
  <si>
    <t>MA-0448</t>
  </si>
  <si>
    <t>R27508105119-</t>
  </si>
  <si>
    <t>MA-0006</t>
  </si>
  <si>
    <t>CBO_SMS ALERT ANNUAL FEE</t>
  </si>
  <si>
    <t>Bank Charges</t>
  </si>
  <si>
    <t>MA-0022</t>
  </si>
  <si>
    <t>28-Jan-26</t>
  </si>
  <si>
    <t>Course Fees Income Refund</t>
  </si>
  <si>
    <t>MA-0025</t>
  </si>
  <si>
    <t>COST OF CHQ BK</t>
  </si>
  <si>
    <t>MA-0026</t>
  </si>
  <si>
    <t>30-Jan-26</t>
  </si>
  <si>
    <t>PURCHASE CARGILLS -KATUBEDDA</t>
  </si>
  <si>
    <t>MA-0028</t>
  </si>
  <si>
    <t>02-Feb-26</t>
  </si>
  <si>
    <t>SCOPE CINEMAS - HAV Purchase</t>
  </si>
  <si>
    <t>Entertainment</t>
  </si>
  <si>
    <t>MA-0029</t>
  </si>
  <si>
    <t>HAVELOCK CITY PVT L Purchase</t>
  </si>
  <si>
    <t>MA-0030</t>
  </si>
  <si>
    <t>FIVE STAR BAKERS Purchase</t>
  </si>
  <si>
    <t>MA-0031</t>
  </si>
  <si>
    <t>KBC FOODCITY Purchase</t>
  </si>
  <si>
    <t>MA-0032</t>
  </si>
  <si>
    <t>LIYANAGE ASSOCIATES Purchase</t>
  </si>
  <si>
    <t>Expense</t>
  </si>
  <si>
    <t>MA-0035</t>
  </si>
  <si>
    <t>KLEEQ Purchase</t>
  </si>
  <si>
    <t>MA-0036</t>
  </si>
  <si>
    <t>SCOPE CINEMAS (PVT) Purchase</t>
  </si>
  <si>
    <t>MA-0038</t>
  </si>
  <si>
    <t>CARGILLS -KATUBEDDA Purchase</t>
  </si>
  <si>
    <t>Food Supplies</t>
  </si>
  <si>
    <t>MA-0039</t>
  </si>
  <si>
    <t>IB-BIL 0721888542 HUTCH</t>
  </si>
  <si>
    <t>Telecom Expense</t>
  </si>
  <si>
    <t>MA-0041</t>
  </si>
  <si>
    <t>OVEN FRESH BAKERS &amp; Purchase</t>
  </si>
  <si>
    <t>MA-0042</t>
  </si>
  <si>
    <t>City Medical Purchase</t>
  </si>
  <si>
    <t>Medical Supplies</t>
  </si>
  <si>
    <t>MA-0046</t>
  </si>
  <si>
    <t>WITHDRAWAL SBK SYS</t>
  </si>
  <si>
    <t>MA-0047</t>
  </si>
  <si>
    <t>06-Feb-26</t>
  </si>
  <si>
    <t>THE LAYOVER Purchase</t>
  </si>
  <si>
    <t>MA-0048</t>
  </si>
  <si>
    <t>Purchase of A168WGG</t>
  </si>
  <si>
    <t>MA-0049</t>
  </si>
  <si>
    <t>IB CEFT CHGS Gearz Tech Pvt Lt</t>
  </si>
  <si>
    <t>MA-0050</t>
  </si>
  <si>
    <t>Manthla</t>
  </si>
  <si>
    <t>MA-0051</t>
  </si>
  <si>
    <t>IB CEFT CHGS SGHL RANAGA</t>
  </si>
  <si>
    <t>MA-0052</t>
  </si>
  <si>
    <t>CARNAGE Purchase</t>
  </si>
  <si>
    <t>MA-0053</t>
  </si>
  <si>
    <t>CafeKinrossCeylon(P Purchase</t>
  </si>
  <si>
    <t>MA-0054</t>
  </si>
  <si>
    <t>Echannelling PLC Purchase</t>
  </si>
  <si>
    <t>Medical Expense</t>
  </si>
  <si>
    <t>MA-0055</t>
  </si>
  <si>
    <t>CARGILLS - COL 04 Purchase</t>
  </si>
  <si>
    <t>MA-0057</t>
  </si>
  <si>
    <t>MA-0059</t>
  </si>
  <si>
    <t>MA-0060</t>
  </si>
  <si>
    <t>LITTLE STAR Purchase</t>
  </si>
  <si>
    <t>MA-0061</t>
  </si>
  <si>
    <t>MA-0062</t>
  </si>
  <si>
    <t>HUTCHISON TELECOM L Purchase</t>
  </si>
  <si>
    <t>MA-0066</t>
  </si>
  <si>
    <t>DILLY &amp; CARLO - COL Purchase</t>
  </si>
  <si>
    <t>MA-0067</t>
  </si>
  <si>
    <t>W A DE SILVA &amp; CO. Purchase</t>
  </si>
  <si>
    <t>MA-0068</t>
  </si>
  <si>
    <t>MA-0074</t>
  </si>
  <si>
    <t>10-Feb-26</t>
  </si>
  <si>
    <t>MARINE FUEL CENTER Purchase</t>
  </si>
  <si>
    <t>Fuel</t>
  </si>
  <si>
    <t>MA-0075</t>
  </si>
  <si>
    <t>MA-0076</t>
  </si>
  <si>
    <t>MA-0077</t>
  </si>
  <si>
    <t>IB CEFT CHGS PROMPT XPRESS</t>
  </si>
  <si>
    <t>MA-0078</t>
  </si>
  <si>
    <t>MA-0079</t>
  </si>
  <si>
    <t>IB-BIL 21/06/186/030/18 WATER_</t>
  </si>
  <si>
    <t>Utilities</t>
  </si>
  <si>
    <t>MA-0080</t>
  </si>
  <si>
    <t>IB-BIL 0309913307 LECO</t>
  </si>
  <si>
    <t>MA-0081</t>
  </si>
  <si>
    <t>IB-BIL 0112605157 SLT</t>
  </si>
  <si>
    <t>MA-0082</t>
  </si>
  <si>
    <t>SPAR SUPERMARKET Purchase</t>
  </si>
  <si>
    <t>MA-0083</t>
  </si>
  <si>
    <t>ARPICO-HYDE PARK Purchase</t>
  </si>
  <si>
    <t>MA-0084</t>
  </si>
  <si>
    <t>MA-0085</t>
  </si>
  <si>
    <t>AAA Gas Supplier Purchase</t>
  </si>
  <si>
    <t>MA-0086</t>
  </si>
  <si>
    <t>SUPUN SUPER CENTRE Purchase</t>
  </si>
  <si>
    <t>MA-0091</t>
  </si>
  <si>
    <t>MA-0092</t>
  </si>
  <si>
    <t>MA-0094</t>
  </si>
  <si>
    <t>MA-0095</t>
  </si>
  <si>
    <t>MA-0098</t>
  </si>
  <si>
    <t>MA-0099</t>
  </si>
  <si>
    <t>NAMAL BALACHANDRA P Purchase</t>
  </si>
  <si>
    <t>MA-0102</t>
  </si>
  <si>
    <t>Sri Vaishnavi Vihar Purchase</t>
  </si>
  <si>
    <t>MA-0103</t>
  </si>
  <si>
    <t>MA-0104</t>
  </si>
  <si>
    <t>MA-0105</t>
  </si>
  <si>
    <t>MA-0107</t>
  </si>
  <si>
    <t>ROOTS - COOL PLANET Purchase</t>
  </si>
  <si>
    <t>MA-0108</t>
  </si>
  <si>
    <t>ARTHURS PIZZA PVT L Purchase</t>
  </si>
  <si>
    <t>MA-0109</t>
  </si>
  <si>
    <t>SCOPE CINEMAS - CCC Purchase</t>
  </si>
  <si>
    <t>MA-0110</t>
  </si>
  <si>
    <t>17-Feb-26</t>
  </si>
  <si>
    <t>BURGER BROTHERS Purchase</t>
  </si>
  <si>
    <t>MA-0112</t>
  </si>
  <si>
    <t>NOLIMIT Purchase</t>
  </si>
  <si>
    <t>MA-0113</t>
  </si>
  <si>
    <t>Cool Planet - Nugeg Purchase</t>
  </si>
  <si>
    <t>MA-0114</t>
  </si>
  <si>
    <t>COLOMBO CITY CENTRE Purchase</t>
  </si>
  <si>
    <t>MA-0115</t>
  </si>
  <si>
    <t>RAHEEMA STORES Purchase</t>
  </si>
  <si>
    <t>MA-0116</t>
  </si>
  <si>
    <t>AUTO MIRAJ RATMALAN Purchase</t>
  </si>
  <si>
    <t>MA-0118</t>
  </si>
  <si>
    <t>MA-0119</t>
  </si>
  <si>
    <t>COOL PLANET Purchase</t>
  </si>
  <si>
    <t>MA-0120</t>
  </si>
  <si>
    <t>LANKA FILLING STATI Purchase</t>
  </si>
  <si>
    <t>MA-0122</t>
  </si>
  <si>
    <t>LIYANAGE WELADASALA Purchase</t>
  </si>
  <si>
    <t>Business Expense</t>
  </si>
  <si>
    <t>MA-0123</t>
  </si>
  <si>
    <t>19-Feb-26</t>
  </si>
  <si>
    <t>MA-0124</t>
  </si>
  <si>
    <t>20-Feb-26</t>
  </si>
  <si>
    <t>Dialog Axiata PLC Purchase</t>
  </si>
  <si>
    <t>MA-0126</t>
  </si>
  <si>
    <t>MA-0127</t>
  </si>
  <si>
    <t>UBER EATS Purchase</t>
  </si>
  <si>
    <t>MA-0128</t>
  </si>
  <si>
    <t>MA-0130</t>
  </si>
  <si>
    <t>WITHDRAWAL Hatton National Ban</t>
  </si>
  <si>
    <t>MA-0132</t>
  </si>
  <si>
    <t>MA-0133</t>
  </si>
  <si>
    <t>MA-0142</t>
  </si>
  <si>
    <t>MA-0143</t>
  </si>
  <si>
    <t>25-Feb-26</t>
  </si>
  <si>
    <t>Enex Carmart (PVT) Purchase</t>
  </si>
  <si>
    <t>MA-0144</t>
  </si>
  <si>
    <t>AIZ AND LI - GALLE Purchase</t>
  </si>
  <si>
    <t>MA-0145</t>
  </si>
  <si>
    <t>PEDLAR'S INN GALLER Purchase</t>
  </si>
  <si>
    <t>MA-0147</t>
  </si>
  <si>
    <t>WITHDRAWAL Peoples Bank</t>
  </si>
  <si>
    <t>MA-0148</t>
  </si>
  <si>
    <t>PINNADUWA INTERCHAN Purchase</t>
  </si>
  <si>
    <t>Transport</t>
  </si>
  <si>
    <t>MA-0149</t>
  </si>
  <si>
    <t>KAHATHUDUWA INTERCH Purchase</t>
  </si>
  <si>
    <t>MA-0150</t>
  </si>
  <si>
    <t>MA-0151</t>
  </si>
  <si>
    <t>UBER Purchase</t>
  </si>
  <si>
    <t>Travel</t>
  </si>
  <si>
    <t>MA-0152</t>
  </si>
  <si>
    <t>MA-0154</t>
  </si>
  <si>
    <t>DB Annual Fee</t>
  </si>
  <si>
    <t>MA-0155</t>
  </si>
  <si>
    <t>MA-0156</t>
  </si>
  <si>
    <t>PEOPLES BAKERS Purchase</t>
  </si>
  <si>
    <t>MA-0157</t>
  </si>
  <si>
    <t>CEYLON HOSPITALS PL Purchase</t>
  </si>
  <si>
    <t>MA-0162</t>
  </si>
  <si>
    <t>MA-0168</t>
  </si>
  <si>
    <t>04-Mar-26</t>
  </si>
  <si>
    <t>PURCHASE Dialog Axiata PLC</t>
  </si>
  <si>
    <t>MA-0169</t>
  </si>
  <si>
    <t>PURCHASE HUTCHISON TELECOM L</t>
  </si>
  <si>
    <t>MA-0172</t>
  </si>
  <si>
    <t>05-Mar-26</t>
  </si>
  <si>
    <t>PURCHASE SHEHARA AUTO CARE</t>
  </si>
  <si>
    <t>Vehicle Maintenance</t>
  </si>
  <si>
    <t>MA-0183</t>
  </si>
  <si>
    <t>PURCHASE Ram Auto Service</t>
  </si>
  <si>
    <t>MA-0186</t>
  </si>
  <si>
    <t>IB CEFT CHGS UDARA</t>
  </si>
  <si>
    <t>MA-0189</t>
  </si>
  <si>
    <t>MA-0193</t>
  </si>
  <si>
    <t>IB CEFT CHGS DM JALIYA</t>
  </si>
  <si>
    <t>MA-0203</t>
  </si>
  <si>
    <t>MA-0204</t>
  </si>
  <si>
    <t>MA-0213</t>
  </si>
  <si>
    <t>IB CEFT CHGS MRN PERERA</t>
  </si>
  <si>
    <t>MA-0217</t>
  </si>
  <si>
    <t>IB CEFT CHGS MNR PERERA</t>
  </si>
  <si>
    <t>MA-0218</t>
  </si>
  <si>
    <t>PURCHASE NEW MANJARI PVT LTD</t>
  </si>
  <si>
    <t>Supplies</t>
  </si>
  <si>
    <t>MA-0219</t>
  </si>
  <si>
    <t>MA-0223</t>
  </si>
  <si>
    <t>MA-0225</t>
  </si>
  <si>
    <t>IB CEFT CHGS Samarasinghe Auto</t>
  </si>
  <si>
    <t>MA-0228</t>
  </si>
  <si>
    <t>PURCHASE ENEX CARMART PVT LT</t>
  </si>
  <si>
    <t>MA-0239</t>
  </si>
  <si>
    <t>18-Mar-26</t>
  </si>
  <si>
    <t>PURCHASE B S M WAIDYARATHNA</t>
  </si>
  <si>
    <t>MA-0240</t>
  </si>
  <si>
    <t>PURCHASE B K S FILLING STATI</t>
  </si>
  <si>
    <t>MA-0241</t>
  </si>
  <si>
    <t>19-Mar-26</t>
  </si>
  <si>
    <t>PURCHASE STOPWASH PVT LTD</t>
  </si>
  <si>
    <t>MA-0245</t>
  </si>
  <si>
    <t>MA-0251</t>
  </si>
  <si>
    <t>IB CEFT CHGS HERITAGE MINI HUB</t>
  </si>
  <si>
    <t>MA-0254</t>
  </si>
  <si>
    <t>23-Mar-26</t>
  </si>
  <si>
    <t>PURCHASE LIYANAGE ASSOCIATES</t>
  </si>
  <si>
    <t>Professional Fees</t>
  </si>
  <si>
    <t>MA-0257</t>
  </si>
  <si>
    <t>WITHDRAWAL Ratmalana</t>
  </si>
  <si>
    <t>MA-0261</t>
  </si>
  <si>
    <t>MA-0265</t>
  </si>
  <si>
    <t>MA-0266</t>
  </si>
  <si>
    <t>24-Mar-26</t>
  </si>
  <si>
    <t>PURCHASE APEUNI EDU</t>
  </si>
  <si>
    <t>Education Expense</t>
  </si>
  <si>
    <t>MA-0268</t>
  </si>
  <si>
    <t>25-Mar-26</t>
  </si>
  <si>
    <t>PURCHASE Doc990</t>
  </si>
  <si>
    <t>MA-0273</t>
  </si>
  <si>
    <t>26-Mar-26</t>
  </si>
  <si>
    <t>MA-0279</t>
  </si>
  <si>
    <t>27-Mar-26</t>
  </si>
  <si>
    <t>PURCHASE D.N.K.ENTERPRISES</t>
  </si>
  <si>
    <t>MA-0283</t>
  </si>
  <si>
    <t>IB CEFT CHGS DR DPS SISIRA KUM</t>
  </si>
  <si>
    <t>MA-0286</t>
  </si>
  <si>
    <t>MA-0288</t>
  </si>
  <si>
    <t>30-Mar-26</t>
  </si>
  <si>
    <t>PURCHASE LANKA FILLING STATI</t>
  </si>
  <si>
    <t>MA-0291</t>
  </si>
  <si>
    <t>MA-0292</t>
  </si>
  <si>
    <t>PURCHASE DM TYRE AGENCIES</t>
  </si>
  <si>
    <t>MA-0297</t>
  </si>
  <si>
    <t>IB-BIL-CHGS 2526</t>
  </si>
  <si>
    <t>MA-0299</t>
  </si>
  <si>
    <t>PURCHASE RAVINDRA LANKA AUTO</t>
  </si>
  <si>
    <t>MA-0306</t>
  </si>
  <si>
    <t>PURCHASE WIN STAR BAKERS</t>
  </si>
  <si>
    <t>Food &amp; Supplies</t>
  </si>
  <si>
    <t>MA-0307</t>
  </si>
  <si>
    <t>PURCHASE GRAND PILA HOTEL</t>
  </si>
  <si>
    <t>MA-0308</t>
  </si>
  <si>
    <t>MA-0309</t>
  </si>
  <si>
    <t>PURCHASE CELCIUS RATHMALANA</t>
  </si>
  <si>
    <t>MA-0310</t>
  </si>
  <si>
    <t>MA-0311</t>
  </si>
  <si>
    <t>PURCHASE ALLIANZ INSURANCE</t>
  </si>
  <si>
    <t>Insurance</t>
  </si>
  <si>
    <t>MA-0314</t>
  </si>
  <si>
    <t>PURCHASE G.N.Hettigoda Enter</t>
  </si>
  <si>
    <t>MA-0315</t>
  </si>
  <si>
    <t>PURCHASE AIZ AND LI</t>
  </si>
  <si>
    <t>MA-0316</t>
  </si>
  <si>
    <t>MA-0317</t>
  </si>
  <si>
    <t>PURCHASE ELCARDO INDUSTRIES</t>
  </si>
  <si>
    <t>MA-0318</t>
  </si>
  <si>
    <t>PURCHASE LABOOKELLEI TEA LOU</t>
  </si>
  <si>
    <t>MA-0319</t>
  </si>
  <si>
    <t>PURCHASE LABOOKELLIE TEA</t>
  </si>
  <si>
    <t>MA-0321</t>
  </si>
  <si>
    <t>MA-0323</t>
  </si>
  <si>
    <t>PURCHASE THUDUGALA FAB AND H</t>
  </si>
  <si>
    <t>MA-0324</t>
  </si>
  <si>
    <t>MA-0326</t>
  </si>
  <si>
    <t>MA-0328</t>
  </si>
  <si>
    <t>IB CEFT CHGS SSK FERNANDO</t>
  </si>
  <si>
    <t>MA-0334</t>
  </si>
  <si>
    <t>08-Apr-26</t>
  </si>
  <si>
    <t>PURCHASE FIVE STAR BAKERS</t>
  </si>
  <si>
    <t>MA-0335</t>
  </si>
  <si>
    <t>MA-0336</t>
  </si>
  <si>
    <t>MA-0338</t>
  </si>
  <si>
    <t>MA-0342</t>
  </si>
  <si>
    <t>PURCHASE DRAACOS</t>
  </si>
  <si>
    <t>MA-0343</t>
  </si>
  <si>
    <t>MA-0344</t>
  </si>
  <si>
    <t>MA-0345</t>
  </si>
  <si>
    <t>PURCHASE LAUGFS SUPER MARKET</t>
  </si>
  <si>
    <t>MA-0347</t>
  </si>
  <si>
    <t>PURCHASE City Medical</t>
  </si>
  <si>
    <t>Medical</t>
  </si>
  <si>
    <t>MA-0352</t>
  </si>
  <si>
    <t>MA-0353</t>
  </si>
  <si>
    <t>MA-0354</t>
  </si>
  <si>
    <t>PURCHASE M SENEVIRATHE PVT L</t>
  </si>
  <si>
    <t>MA-0359</t>
  </si>
  <si>
    <t>17-Apr-26</t>
  </si>
  <si>
    <t>PURCHASE NOLIMIT</t>
  </si>
  <si>
    <t>MA-0360</t>
  </si>
  <si>
    <t>PURCHASE ABIDS</t>
  </si>
  <si>
    <t>MA-0367</t>
  </si>
  <si>
    <t>PURCHASE KEELLS KATUBEDDA</t>
  </si>
  <si>
    <t>MA-0368</t>
  </si>
  <si>
    <t>PURCHASE KEELLS MORATUWA MAL</t>
  </si>
  <si>
    <t>MA-0369</t>
  </si>
  <si>
    <t>MA-0370</t>
  </si>
  <si>
    <t>PURCHASE CARAVAN FRESH-BATTA</t>
  </si>
  <si>
    <t>MA-0371</t>
  </si>
  <si>
    <t>PURCHASE PEOPLES BAKERS</t>
  </si>
  <si>
    <t>MA-0377</t>
  </si>
  <si>
    <t>MA-0378</t>
  </si>
  <si>
    <t>MA-0380</t>
  </si>
  <si>
    <t>PURCHASE P V R CINEMAS</t>
  </si>
  <si>
    <t>MA-0381</t>
  </si>
  <si>
    <t>PURCHASE CARNAGE</t>
  </si>
  <si>
    <t>MA-0382</t>
  </si>
  <si>
    <t>MA-0383</t>
  </si>
  <si>
    <t>PURCHASE SARASAVI BOOK SHOP</t>
  </si>
  <si>
    <t>Books &amp; Supplies</t>
  </si>
  <si>
    <t>MA-0385</t>
  </si>
  <si>
    <t>PURCHASE BARISTA MIRIHANA</t>
  </si>
  <si>
    <t>MA-0386</t>
  </si>
  <si>
    <t>MA-0387</t>
  </si>
  <si>
    <t>PURCHASE PVR CINEMAS</t>
  </si>
  <si>
    <t>MA-0389</t>
  </si>
  <si>
    <t>PURCHASE MAYADUNNE FILLING S</t>
  </si>
  <si>
    <t>MA-0390</t>
  </si>
  <si>
    <t>PURCHASE AAA Gas Supplier</t>
  </si>
  <si>
    <t>MA-0392</t>
  </si>
  <si>
    <t>MA-0393</t>
  </si>
  <si>
    <t>PURCHASE NEW GAMAGE ELECTRIC</t>
  </si>
  <si>
    <t>Repairs &amp; Maintenance</t>
  </si>
  <si>
    <t>MA-0394</t>
  </si>
  <si>
    <t>PURCHASE LIFT FITNESS PVT LT</t>
  </si>
  <si>
    <t>Fitness</t>
  </si>
  <si>
    <t>MA-0395</t>
  </si>
  <si>
    <t>MA-0396</t>
  </si>
  <si>
    <t>MA-0401</t>
  </si>
  <si>
    <t>MA-0402</t>
  </si>
  <si>
    <t>PURCHASE NEYON ENTERPRISES</t>
  </si>
  <si>
    <t>MA-0403</t>
  </si>
  <si>
    <t>28-Apr-26</t>
  </si>
  <si>
    <t>PURCHASE UBER EATS</t>
  </si>
  <si>
    <t>MA-0405</t>
  </si>
  <si>
    <t>MA-0407</t>
  </si>
  <si>
    <t>MA-0412</t>
  </si>
  <si>
    <t>Food Expense</t>
  </si>
  <si>
    <t>MA-0413</t>
  </si>
  <si>
    <t>Vehicle Repair</t>
  </si>
  <si>
    <t>MA-0414</t>
  </si>
  <si>
    <t>MA-0416</t>
  </si>
  <si>
    <t>Vehicle repair</t>
  </si>
  <si>
    <t>MA-0417</t>
  </si>
  <si>
    <t>PURCHASE SPONGE PASTRY SHOP</t>
  </si>
  <si>
    <t>MA-0418</t>
  </si>
  <si>
    <t>PURCHASE TIDES RESTAURANT</t>
  </si>
  <si>
    <t>MA-0420</t>
  </si>
  <si>
    <t>MA-0424</t>
  </si>
  <si>
    <t>PURCHASE GREEN CABIN KOLLUPI</t>
  </si>
  <si>
    <t>MA-0425</t>
  </si>
  <si>
    <t>PURCHASE SPAR - PEPILIYANA</t>
  </si>
  <si>
    <t>MA-0426</t>
  </si>
  <si>
    <t>PURCHASE UBER</t>
  </si>
  <si>
    <t>MA-0427</t>
  </si>
  <si>
    <t>MA-0434</t>
  </si>
  <si>
    <t>06-May-26</t>
  </si>
  <si>
    <t>MA-0435</t>
  </si>
  <si>
    <t>PURCHASE SOFTLOGIC RESTAURAN</t>
  </si>
  <si>
    <t>MA-0436</t>
  </si>
  <si>
    <t>MA-0439</t>
  </si>
  <si>
    <t>07-May-26</t>
  </si>
  <si>
    <t>MA-0440</t>
  </si>
  <si>
    <t>PURCHASE RASABOJUN RATHMALAN</t>
  </si>
  <si>
    <t>MA-0444</t>
  </si>
  <si>
    <t>MA-0446</t>
  </si>
  <si>
    <t>MA-0447</t>
  </si>
  <si>
    <t>PURCHASE Strong Supplement S</t>
  </si>
  <si>
    <t>Health &amp; Supplements</t>
  </si>
  <si>
    <t>MA-0451</t>
  </si>
  <si>
    <t>Groceries</t>
  </si>
  <si>
    <t>MA-0452</t>
  </si>
  <si>
    <t>PURCHASE SP PRIMEPRESET</t>
  </si>
  <si>
    <t>MA-0457</t>
  </si>
  <si>
    <t>MA-0464</t>
  </si>
  <si>
    <t>14-May-26</t>
  </si>
  <si>
    <t>PURCHASE P &amp; S - SUWARAPOLA</t>
  </si>
  <si>
    <t>MA-0465</t>
  </si>
  <si>
    <t>PURCHASE APPLE.COM/BILL</t>
  </si>
  <si>
    <t>Software/Subscription</t>
  </si>
  <si>
    <t>MA-0466</t>
  </si>
  <si>
    <t>MA-0468</t>
  </si>
  <si>
    <t>PURCHASE KEELLS RATHMALANA</t>
  </si>
  <si>
    <t>MA-0469</t>
  </si>
  <si>
    <t>MA-0470</t>
  </si>
  <si>
    <t>MA-0471</t>
  </si>
  <si>
    <t>MA-0476</t>
  </si>
  <si>
    <t>PURCHASE PERERA AND SONS BAK</t>
  </si>
  <si>
    <t>MA-0477</t>
  </si>
  <si>
    <t>MA-0478</t>
  </si>
  <si>
    <t>MA-0480</t>
  </si>
  <si>
    <t>21-May-26</t>
  </si>
  <si>
    <t>MA-0481</t>
  </si>
  <si>
    <t>22-May-26</t>
  </si>
  <si>
    <t>MA-0482</t>
  </si>
  <si>
    <t>MA-0483</t>
  </si>
  <si>
    <t>MA-0484</t>
  </si>
  <si>
    <t>MA-0489</t>
  </si>
  <si>
    <t>MA-0491</t>
  </si>
  <si>
    <t>MA-0492</t>
  </si>
  <si>
    <t>PURCHASE DILLY'S FASHIONS (P</t>
  </si>
  <si>
    <t>Clothing</t>
  </si>
  <si>
    <t>MA-0494</t>
  </si>
  <si>
    <t>MA-0496</t>
  </si>
  <si>
    <t>29-May-26</t>
  </si>
  <si>
    <t>MA-0497</t>
  </si>
  <si>
    <t>MA-0498</t>
  </si>
  <si>
    <t>MA-0500</t>
  </si>
  <si>
    <t>MA-0501</t>
  </si>
  <si>
    <t>MA-0502</t>
  </si>
  <si>
    <t>PURCHASE MISTER MINT - DEHIW</t>
  </si>
  <si>
    <t>MA-0503</t>
  </si>
  <si>
    <t>Business Supplies</t>
  </si>
  <si>
    <t>MA-0505</t>
  </si>
  <si>
    <t>02-Jun-26</t>
  </si>
  <si>
    <t>MA-0506</t>
  </si>
  <si>
    <t>Food and Supplies</t>
  </si>
  <si>
    <t>MA-0507</t>
  </si>
  <si>
    <t>MA-0510</t>
  </si>
  <si>
    <t>IB CEFT CHGS YS FITNESS AND LI</t>
  </si>
  <si>
    <t>MA-0512</t>
  </si>
  <si>
    <t>IB CEFT CHGS WADJ THANISHKA</t>
  </si>
  <si>
    <t>MA-0518</t>
  </si>
  <si>
    <t>MA-0519</t>
  </si>
  <si>
    <t>PURCHASE PUBS 'N'</t>
  </si>
  <si>
    <t>MA-0520</t>
  </si>
  <si>
    <t>PURCHASE HARCOURTS DEHIWALA</t>
  </si>
  <si>
    <t>Rent or Fees</t>
  </si>
  <si>
    <t>MA-0521</t>
  </si>
  <si>
    <t>MA-0522</t>
  </si>
  <si>
    <t>Software Services</t>
  </si>
  <si>
    <t>MA-0525</t>
  </si>
  <si>
    <t>MA-0526</t>
  </si>
  <si>
    <t>MA-0527</t>
  </si>
  <si>
    <t>09-Jun-26</t>
  </si>
  <si>
    <t>PURCHASE SENSARA</t>
  </si>
  <si>
    <t>Medical or Cleaning Supplies</t>
  </si>
  <si>
    <t>MA-0530</t>
  </si>
  <si>
    <t>10-Jun-26</t>
  </si>
  <si>
    <t>PURCHASE Ram Auto Service (P</t>
  </si>
  <si>
    <t>MA-0531</t>
  </si>
  <si>
    <t>MA-0533</t>
  </si>
  <si>
    <t>MA-0537</t>
  </si>
  <si>
    <t>Office Supplies</t>
  </si>
  <si>
    <t>MA-0538</t>
  </si>
  <si>
    <t>Meals</t>
  </si>
  <si>
    <t>MA-0540</t>
  </si>
  <si>
    <t>PURCHASE Echannelling PLC</t>
  </si>
  <si>
    <t>Medical/Service</t>
  </si>
  <si>
    <t>MA-0541</t>
  </si>
  <si>
    <t>MA-0542</t>
  </si>
  <si>
    <t>MA-0543</t>
  </si>
  <si>
    <t>MA-0545</t>
  </si>
  <si>
    <t>IB CEFT CHGS PUSHPAKUMARA</t>
  </si>
  <si>
    <t>MA-0549</t>
  </si>
  <si>
    <t>Telecommunications</t>
  </si>
  <si>
    <t>MA-0552</t>
  </si>
  <si>
    <t>MA-0553</t>
  </si>
  <si>
    <t>MA-0554</t>
  </si>
  <si>
    <t>MA-0555</t>
  </si>
  <si>
    <t>PURCHASE N R ZAIDH</t>
  </si>
  <si>
    <t>MA-0556</t>
  </si>
  <si>
    <t>PURCHASE CEYLON HOSPITALS PL</t>
  </si>
  <si>
    <t>MA-0558</t>
  </si>
  <si>
    <t>PURCHASE PREMIUM OIL STORE</t>
  </si>
  <si>
    <t>MA-0560</t>
  </si>
  <si>
    <t>MA-0563</t>
  </si>
  <si>
    <t>19-Jun-26</t>
  </si>
  <si>
    <t>MA-0564</t>
  </si>
  <si>
    <t>Electrical Supplies</t>
  </si>
  <si>
    <t>MA-0565</t>
  </si>
  <si>
    <t>PURCHASE TAIYO CAREPOINT (PV</t>
  </si>
  <si>
    <t>MA-0566</t>
  </si>
  <si>
    <t>Educational Materials</t>
  </si>
  <si>
    <t>MA-0569</t>
  </si>
  <si>
    <t>IB CEFT CHGS Allianz Insurance</t>
  </si>
  <si>
    <t>Insurance Charges</t>
  </si>
  <si>
    <t>MA-0571</t>
  </si>
  <si>
    <t>IB CEFT CHGS MHHN HETTIARACHCH</t>
  </si>
  <si>
    <t>MA-0572</t>
  </si>
  <si>
    <t>PURCHASE COOL PLANET</t>
  </si>
  <si>
    <t>MA-0573</t>
  </si>
  <si>
    <t>MA-0576</t>
  </si>
  <si>
    <t>PURCHASE SINHARA AND COMPANY</t>
  </si>
  <si>
    <t>MA-0577</t>
  </si>
  <si>
    <t>MA-0578</t>
  </si>
  <si>
    <t>MA-0581</t>
  </si>
  <si>
    <t>MA-0586</t>
  </si>
  <si>
    <t>30-Jun-26</t>
  </si>
  <si>
    <t>MA-0589</t>
  </si>
  <si>
    <t>IB CEFT CHGS P UMADEVI</t>
  </si>
  <si>
    <t>MA-0593</t>
  </si>
  <si>
    <t>MA-0598</t>
  </si>
  <si>
    <t>MA-0600</t>
  </si>
  <si>
    <t>MA-0027</t>
  </si>
  <si>
    <t>FACEBK *DHC3EBRXA2 Purchase</t>
  </si>
  <si>
    <t>Advertising</t>
  </si>
  <si>
    <t>MA-0043</t>
  </si>
  <si>
    <t>FACEBK *3KGR7CVXA2 Purchase</t>
  </si>
  <si>
    <t>MA-0064</t>
  </si>
  <si>
    <t>FACEBK *ZPJ9FBZXA2 Purchase</t>
  </si>
  <si>
    <t>MA-0069</t>
  </si>
  <si>
    <t>FACEBK *JBGKXBDXA2 Purchase</t>
  </si>
  <si>
    <t>MA-0087</t>
  </si>
  <si>
    <t>FACEBK *LKVSRCVXA2 Purchase</t>
  </si>
  <si>
    <t>MA-0111</t>
  </si>
  <si>
    <t>FACEBK *F9ZA7CMXA2 Purchase</t>
  </si>
  <si>
    <t>MA-0134</t>
  </si>
  <si>
    <t>FACEBK *3U7D7DDXA2 Purchase</t>
  </si>
  <si>
    <t>MA-0140</t>
  </si>
  <si>
    <t>FACEBK *YVWCKDRXA2 Purchase</t>
  </si>
  <si>
    <t>MA-0206</t>
  </si>
  <si>
    <t>PURCHASE FACEBK *4VC7YERXA2</t>
  </si>
  <si>
    <t>MA-0229</t>
  </si>
  <si>
    <t>PURCHASE FACEBK *78WFHEMXA2</t>
  </si>
  <si>
    <t>MA-0243</t>
  </si>
  <si>
    <t>PURCHASE FACEBK *Z4J2SEMXA2</t>
  </si>
  <si>
    <t>MA-0280</t>
  </si>
  <si>
    <t>PURCHASE IKMAN (PVT) LTD</t>
  </si>
  <si>
    <t>MA-0281</t>
  </si>
  <si>
    <t>PURCHASE FACEBK *GVBRTF5YA2</t>
  </si>
  <si>
    <t>MA-0303</t>
  </si>
  <si>
    <t>PURCHASE FACEBK *VJBA6GZXA2</t>
  </si>
  <si>
    <t>MA-0337</t>
  </si>
  <si>
    <t>PURCHASE FACEBK *LV3XYGZXA2</t>
  </si>
  <si>
    <t>MA-0339</t>
  </si>
  <si>
    <t>PURCHASE FACEBK *X3C4RJ9YA2</t>
  </si>
  <si>
    <t>MA-0355</t>
  </si>
  <si>
    <t>PURCHASE FACEBK *A4XYRH5YA2</t>
  </si>
  <si>
    <t>MA-0358</t>
  </si>
  <si>
    <t>16-Apr-26</t>
  </si>
  <si>
    <t>PURCHASE Canva* 04851-748512</t>
  </si>
  <si>
    <t>MA-0372</t>
  </si>
  <si>
    <t>PURCHASE FACEBK *EHKE9JZXA2</t>
  </si>
  <si>
    <t>MA-0397</t>
  </si>
  <si>
    <t>PURCHASE FACEBK *B43DSJMXA2</t>
  </si>
  <si>
    <t>MA-0408</t>
  </si>
  <si>
    <t>PURCHASE FACEBK *J7U5HLHXA2</t>
  </si>
  <si>
    <t>MA-0421</t>
  </si>
  <si>
    <t>PURCHASE FACEBK *5NYK4LDXA2</t>
  </si>
  <si>
    <t>MA-0442</t>
  </si>
  <si>
    <t>08-May-26</t>
  </si>
  <si>
    <t>PURCHASE FACEBK *FR9P7L5YA2</t>
  </si>
  <si>
    <t>MA-0445</t>
  </si>
  <si>
    <t>PURCHASE FACEBK *CMGWBMVXA2</t>
  </si>
  <si>
    <t>MA-0459</t>
  </si>
  <si>
    <t>PURCHASE FACEBK *WHYADN9YA2</t>
  </si>
  <si>
    <t>MA-0467</t>
  </si>
  <si>
    <t>15-May-26</t>
  </si>
  <si>
    <t>MA-0528</t>
  </si>
  <si>
    <t>PURCHASE FACEBK *W9883QZXA2</t>
  </si>
  <si>
    <t>MA-0539</t>
  </si>
  <si>
    <t>Advertising Social Media</t>
  </si>
  <si>
    <t>MA-0596</t>
  </si>
  <si>
    <t>PURCHASE FACEBK *294X2U9YA2</t>
  </si>
  <si>
    <t>MA-0296</t>
  </si>
  <si>
    <t>IRD_SELF21170059952526 IRD_PAY</t>
  </si>
  <si>
    <t>Tax Payments</t>
  </si>
  <si>
    <t>MA-0021</t>
  </si>
  <si>
    <t>MA-0023</t>
  </si>
  <si>
    <t>FAST CASH AMANO MOR N162RM</t>
  </si>
  <si>
    <t>MA-0033</t>
  </si>
  <si>
    <t>WITHDRAWAL AMANO MOR N162RM</t>
  </si>
  <si>
    <t>Cash Withdrawal</t>
  </si>
  <si>
    <t>MA-0045</t>
  </si>
  <si>
    <t>MA-0056</t>
  </si>
  <si>
    <t>MA-0129</t>
  </si>
  <si>
    <t>MA-0146</t>
  </si>
  <si>
    <t>MA-0160</t>
  </si>
  <si>
    <t>Owner Transfer</t>
  </si>
  <si>
    <t>MA-0161</t>
  </si>
  <si>
    <t>MA-0163</t>
  </si>
  <si>
    <t>MA-0164</t>
  </si>
  <si>
    <t>PURCHASE CARGILLS-BIG CITY</t>
  </si>
  <si>
    <t>MA-0165</t>
  </si>
  <si>
    <t>MA-0167</t>
  </si>
  <si>
    <t>MA-0171</t>
  </si>
  <si>
    <t>PURCHASE Sri Vaishnavi Vihar</t>
  </si>
  <si>
    <t>MA-0173</t>
  </si>
  <si>
    <t>MA-0174</t>
  </si>
  <si>
    <t>06-Mar-26</t>
  </si>
  <si>
    <t>MA-0175</t>
  </si>
  <si>
    <t>MA-0176</t>
  </si>
  <si>
    <t>MA-0177</t>
  </si>
  <si>
    <t>MA-0178</t>
  </si>
  <si>
    <t>kasun thiwanka</t>
  </si>
  <si>
    <t>MA-0179</t>
  </si>
  <si>
    <t>thenuka 1995</t>
  </si>
  <si>
    <t>MA-0180</t>
  </si>
  <si>
    <t>MA-0184</t>
  </si>
  <si>
    <t>MA-0185</t>
  </si>
  <si>
    <t>MA-0187</t>
  </si>
  <si>
    <t>PURCHASE ROOTS - COOL PLANET</t>
  </si>
  <si>
    <t>MA-0188</t>
  </si>
  <si>
    <t>PURCHASE FRIES ISLE PVT LTD</t>
  </si>
  <si>
    <t>MA-0190</t>
  </si>
  <si>
    <t>MA-0191</t>
  </si>
  <si>
    <t>MA-0192</t>
  </si>
  <si>
    <t>MA-0196</t>
  </si>
  <si>
    <t>MA-0197</t>
  </si>
  <si>
    <t>PURCHASE GALI'S LINGERIE</t>
  </si>
  <si>
    <t>MA-0198</t>
  </si>
  <si>
    <t>MA-0199</t>
  </si>
  <si>
    <t>akila</t>
  </si>
  <si>
    <t>MA-0200</t>
  </si>
  <si>
    <t>Aiya</t>
  </si>
  <si>
    <t>MA-0201</t>
  </si>
  <si>
    <t>MA-0202</t>
  </si>
  <si>
    <t>WITHDRAWAL RATMALAN-CRM2 BR</t>
  </si>
  <si>
    <t>MA-0205</t>
  </si>
  <si>
    <t>PURCHASE THE COMMONS</t>
  </si>
  <si>
    <t>MA-0207</t>
  </si>
  <si>
    <t>Chicken</t>
  </si>
  <si>
    <t>MA-0209</t>
  </si>
  <si>
    <t>13-Mar-26</t>
  </si>
  <si>
    <t>MA-0210</t>
  </si>
  <si>
    <t>PURCHASE NewPort Valley Rest</t>
  </si>
  <si>
    <t>MA-0211</t>
  </si>
  <si>
    <t>MA-0212</t>
  </si>
  <si>
    <t>MA-0216</t>
  </si>
  <si>
    <t>MA-0220</t>
  </si>
  <si>
    <t>MA-0221</t>
  </si>
  <si>
    <t>MA-0222</t>
  </si>
  <si>
    <t>MA-0224</t>
  </si>
  <si>
    <t>MA-0226</t>
  </si>
  <si>
    <t>PURCHASE THE LAYOVER</t>
  </si>
  <si>
    <t>MA-0227</t>
  </si>
  <si>
    <t>MA-0230</t>
  </si>
  <si>
    <t>Tharushika Pay</t>
  </si>
  <si>
    <t>MA-0231</t>
  </si>
  <si>
    <t>TTS831068418127</t>
  </si>
  <si>
    <t>MA-0232</t>
  </si>
  <si>
    <t>sasindu tharaka</t>
  </si>
  <si>
    <t>MA-0233</t>
  </si>
  <si>
    <t>TTS734259534708</t>
  </si>
  <si>
    <t>MA-0234</t>
  </si>
  <si>
    <t>MA-0235</t>
  </si>
  <si>
    <t>17-Mar-26</t>
  </si>
  <si>
    <t>MA-0236</t>
  </si>
  <si>
    <t>MA-0237</t>
  </si>
  <si>
    <t>MA-0238</t>
  </si>
  <si>
    <t>PURCHASE DINEMORE GO MOUNT L</t>
  </si>
  <si>
    <t>MA-0242</t>
  </si>
  <si>
    <t>MA-0244</t>
  </si>
  <si>
    <t>Purchase of clothes</t>
  </si>
  <si>
    <t>MA-0246</t>
  </si>
  <si>
    <t>Gayathri Udara</t>
  </si>
  <si>
    <t>MA-0247</t>
  </si>
  <si>
    <t>MA-0248</t>
  </si>
  <si>
    <t>MA-0250</t>
  </si>
  <si>
    <t>MA-0252</t>
  </si>
  <si>
    <t>Gaveen-PP</t>
  </si>
  <si>
    <t>MA-0253</t>
  </si>
  <si>
    <t>PURCHASE BARISTA - CARGILLS</t>
  </si>
  <si>
    <t>MA-0256</t>
  </si>
  <si>
    <t>MA-0258</t>
  </si>
  <si>
    <t>MA-0259</t>
  </si>
  <si>
    <t>MA-0260</t>
  </si>
  <si>
    <t>MA-0262</t>
  </si>
  <si>
    <t>Lochana Prabhat</t>
  </si>
  <si>
    <t>MA-0263</t>
  </si>
  <si>
    <t>MA-0264</t>
  </si>
  <si>
    <t>MA-0267</t>
  </si>
  <si>
    <t>PURCHASE CARIBBEAN PIZZA</t>
  </si>
  <si>
    <t>MA-0269</t>
  </si>
  <si>
    <t>Uzman</t>
  </si>
  <si>
    <t>MA-0270</t>
  </si>
  <si>
    <t>MA-0271</t>
  </si>
  <si>
    <t>MA-0272</t>
  </si>
  <si>
    <t>MA-0274</t>
  </si>
  <si>
    <t>MA-0275</t>
  </si>
  <si>
    <t>MA-0276</t>
  </si>
  <si>
    <t>MA-0277</t>
  </si>
  <si>
    <t>MA-0278</t>
  </si>
  <si>
    <t>MA-0285</t>
  </si>
  <si>
    <t>MA-0287</t>
  </si>
  <si>
    <t>transfer</t>
  </si>
  <si>
    <t>MA-0289</t>
  </si>
  <si>
    <t>MA-0290</t>
  </si>
  <si>
    <t>MA-0293</t>
  </si>
  <si>
    <t>MA-0295</t>
  </si>
  <si>
    <t>MA-0298</t>
  </si>
  <si>
    <t>MA-0300</t>
  </si>
  <si>
    <t>PURCHASE AMBRINS</t>
  </si>
  <si>
    <t>MA-0301</t>
  </si>
  <si>
    <t>MA-0302</t>
  </si>
  <si>
    <t>MA-0313</t>
  </si>
  <si>
    <t>WITHDRAWAL MT LAVINIA-1 BR</t>
  </si>
  <si>
    <t>MA-0325</t>
  </si>
  <si>
    <t>MA-0327</t>
  </si>
  <si>
    <t>MA-0333</t>
  </si>
  <si>
    <t>MA-0350</t>
  </si>
  <si>
    <t>WITHDRAWAL Moratuwa-----------</t>
  </si>
  <si>
    <t>MA-0351</t>
  </si>
  <si>
    <t>MA-0356</t>
  </si>
  <si>
    <t>MA-0357</t>
  </si>
  <si>
    <t>MA-0362</t>
  </si>
  <si>
    <t>WITHDRAWAL 239,KATUBEDDA RM</t>
  </si>
  <si>
    <t>MA-0363</t>
  </si>
  <si>
    <t>MA-0374</t>
  </si>
  <si>
    <t>WITHDRAWAL MOUNT LAVINIA</t>
  </si>
  <si>
    <t>MA-0375</t>
  </si>
  <si>
    <t>MA-0404</t>
  </si>
  <si>
    <t>MA-0411</t>
  </si>
  <si>
    <t>01-May-26</t>
  </si>
  <si>
    <t>OPENING BALANCE</t>
  </si>
  <si>
    <t>Opening Balance</t>
  </si>
  <si>
    <t>MA-0419</t>
  </si>
  <si>
    <t>CEFT - Malitha</t>
  </si>
  <si>
    <t>MA-0430</t>
  </si>
  <si>
    <t>MA-0431</t>
  </si>
  <si>
    <t>MA-0432</t>
  </si>
  <si>
    <t>MA-0437</t>
  </si>
  <si>
    <t>DEPOSIT-AMBALANG-CRM2 BR</t>
  </si>
  <si>
    <t>MA-0438</t>
  </si>
  <si>
    <t>CEFT - Pramod Bulathsinha</t>
  </si>
  <si>
    <t>MA-0443</t>
  </si>
  <si>
    <t>MA-0454</t>
  </si>
  <si>
    <t>MA-0455</t>
  </si>
  <si>
    <t>12-May-26</t>
  </si>
  <si>
    <t>MMBL-2613281226140531-5698</t>
  </si>
  <si>
    <t>MA-0458</t>
  </si>
  <si>
    <t>MA-0460</t>
  </si>
  <si>
    <t>DEPOSIT-KATUBEDD-CRM1 BR</t>
  </si>
  <si>
    <t>MA-0461</t>
  </si>
  <si>
    <t>WITHDRAWAL KATUBEDD-CRM1 BR</t>
  </si>
  <si>
    <t>MA-0462</t>
  </si>
  <si>
    <t>MA-0473</t>
  </si>
  <si>
    <t>MA-0475</t>
  </si>
  <si>
    <t>MA-0495</t>
  </si>
  <si>
    <t>MA-0499</t>
  </si>
  <si>
    <t>DEPOSIT-BUS NEGO-CRM1 RM</t>
  </si>
  <si>
    <t>MA-0516</t>
  </si>
  <si>
    <t>Owner Withdrawals</t>
  </si>
  <si>
    <t>MA-0517</t>
  </si>
  <si>
    <t>MA-0532</t>
  </si>
  <si>
    <t>WITHDRAWAL MARINO MALL RM</t>
  </si>
  <si>
    <t>MA-0547</t>
  </si>
  <si>
    <t>MA-0548</t>
  </si>
  <si>
    <t>MA-0590</t>
  </si>
  <si>
    <t>Bank Transfer</t>
  </si>
  <si>
    <t>MA-0591</t>
  </si>
  <si>
    <t>MA-0594</t>
  </si>
  <si>
    <t>MA-0595</t>
  </si>
  <si>
    <t>MA-0599</t>
  </si>
  <si>
    <t>PURCHASE COLOMBO BBQ CHICKEN</t>
  </si>
  <si>
    <t>Owner transfers, cash movements, personal payments and balance entries. Not included in the statement.</t>
  </si>
  <si>
    <t>MA-0170</t>
  </si>
  <si>
    <t>HBJ Kariyawasam</t>
  </si>
  <si>
    <t>Unclear</t>
  </si>
  <si>
    <t>MA-0255</t>
  </si>
  <si>
    <t>Expenses</t>
  </si>
  <si>
    <t>Needs Review</t>
  </si>
  <si>
    <t>MA-0282</t>
  </si>
  <si>
    <t>PERFECT PTE REFUND</t>
  </si>
  <si>
    <t>MA-0284</t>
  </si>
  <si>
    <t>soundbar</t>
  </si>
  <si>
    <t>MA-0294</t>
  </si>
  <si>
    <t>1802722699</t>
  </si>
  <si>
    <t>MA-0331</t>
  </si>
  <si>
    <t>Mathila</t>
  </si>
  <si>
    <t>MA-0361</t>
  </si>
  <si>
    <t>Clothes</t>
  </si>
  <si>
    <t>MA-0441</t>
  </si>
  <si>
    <t>MA-0456</t>
  </si>
  <si>
    <t>PURCHASE SIVASAKTHI (PVT) LT</t>
  </si>
  <si>
    <t>MA-0511</t>
  </si>
  <si>
    <t>Refund of course fee</t>
  </si>
  <si>
    <t>MA-0513</t>
  </si>
  <si>
    <t>akshana</t>
  </si>
  <si>
    <t>MA-0523</t>
  </si>
  <si>
    <t>MA-0529</t>
  </si>
  <si>
    <t>MA-0536</t>
  </si>
  <si>
    <t>12-Jun-26</t>
  </si>
  <si>
    <t>MA-0544</t>
  </si>
  <si>
    <t>MA-0546</t>
  </si>
  <si>
    <t>MA-0551</t>
  </si>
  <si>
    <t>16-Jun-26</t>
  </si>
  <si>
    <t>MA-0559</t>
  </si>
  <si>
    <t>MA-0568</t>
  </si>
  <si>
    <t>MA-0570</t>
  </si>
  <si>
    <t>MA-0575</t>
  </si>
  <si>
    <t>MA-0587</t>
  </si>
  <si>
    <t>MA-0588</t>
  </si>
  <si>
    <t>Course fee refund</t>
  </si>
  <si>
    <t>MA-0592</t>
  </si>
  <si>
    <t>MA-0597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</si>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</sst>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Revenue'!E123</f>
        <v>4751756.86</v>
      </c>
    </row>
    <row r="8" spans="1:3" x14ac:dyDescent="0.25">
      <c r="A8" t="s">
        <v>8</v>
      </c>
      <c r="B8" s="12">
        <v>2</v>
      </c>
      <c r="C8" s="1">
        <f>'Note 2 - Cost of services'!E4</f>
        <v>-23300</v>
      </c>
    </row>
    <row r="9" spans="1:3" s="13" customFormat="1" x14ac:dyDescent="0.25">
      <c r="A9" s="14" t="s">
        <v>9</v>
      </c>
      <c r="B9" s="14" t="s">
        <v>10</v>
      </c>
      <c r="C9" s="15">
        <f>C7+C8</f>
        <v>4728456.86</v>
      </c>
    </row>
    <row r="10" spans="1:3" x14ac:dyDescent="0.25">
      <c r="A10" t="s">
        <v>11</v>
      </c>
      <c r="B10" s="12">
        <v>3</v>
      </c>
      <c r="C10" s="1">
        <f>'Note 3 - Other operating inc'!E9</f>
        <v>80051.54</v>
      </c>
    </row>
    <row r="11" spans="1:3" x14ac:dyDescent="0.25">
      <c r="A11" t="s">
        <v>12</v>
      </c>
      <c r="B11" s="12">
        <v>4</v>
      </c>
      <c r="C11" s="1">
        <f>'Note 4 - Administrative exp'!E283</f>
        <v>-1102042.78</v>
      </c>
    </row>
    <row r="12" spans="1:3" x14ac:dyDescent="0.25">
      <c r="A12" t="s">
        <v>13</v>
      </c>
      <c r="B12" s="12">
        <v>5</v>
      </c>
      <c r="C12" s="1">
        <f>'Note 5 - Selling &amp; marketing'!E31</f>
        <v>-330779.42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3375686.2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3375686.2</v>
      </c>
    </row>
    <row r="17" spans="1:3" x14ac:dyDescent="0.25">
      <c r="A17" t="s">
        <v>18</v>
      </c>
      <c r="B17" s="12">
        <v>8</v>
      </c>
      <c r="C17" s="1">
        <f>'Note 8 - Income tax expense'!E3</f>
        <v>-150000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3225686.2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100000</v>
      </c>
    </row>
    <row r="3" spans="1:5" x14ac:dyDescent="0.25">
      <c r="A3" t="s">
        <v>28</v>
      </c>
      <c r="B3" t="s">
        <v>25</v>
      </c>
      <c r="C3" s="18" t="s">
        <v>29</v>
      </c>
      <c r="D3" s="18" t="s">
        <v>27</v>
      </c>
      <c r="E3" s="1">
        <v>42000</v>
      </c>
    </row>
    <row r="4" spans="1:5" x14ac:dyDescent="0.25">
      <c r="A4" t="s">
        <v>30</v>
      </c>
      <c r="B4" t="s">
        <v>31</v>
      </c>
      <c r="C4" s="18" t="s">
        <v>32</v>
      </c>
      <c r="D4" s="18" t="s">
        <v>27</v>
      </c>
      <c r="E4" s="1">
        <v>25000</v>
      </c>
    </row>
    <row r="5" spans="1:5" x14ac:dyDescent="0.25">
      <c r="A5" t="s">
        <v>33</v>
      </c>
      <c r="B5" t="s">
        <v>34</v>
      </c>
      <c r="C5" s="18" t="s">
        <v>35</v>
      </c>
      <c r="D5" s="18" t="s">
        <v>27</v>
      </c>
      <c r="E5" s="1">
        <v>38000</v>
      </c>
    </row>
    <row r="6" spans="1:5" x14ac:dyDescent="0.25">
      <c r="A6" t="s">
        <v>36</v>
      </c>
      <c r="B6" t="s">
        <v>34</v>
      </c>
      <c r="C6" s="18" t="s">
        <v>37</v>
      </c>
      <c r="D6" s="18" t="s">
        <v>27</v>
      </c>
      <c r="E6" s="1">
        <v>38000</v>
      </c>
    </row>
    <row r="7" spans="1:5" x14ac:dyDescent="0.25">
      <c r="A7" t="s">
        <v>38</v>
      </c>
      <c r="B7" t="s">
        <v>34</v>
      </c>
      <c r="C7" s="18" t="s">
        <v>39</v>
      </c>
      <c r="D7" s="18" t="s">
        <v>27</v>
      </c>
      <c r="E7" s="1">
        <v>42000</v>
      </c>
    </row>
    <row r="8" spans="1:5" x14ac:dyDescent="0.25">
      <c r="A8" t="s">
        <v>40</v>
      </c>
      <c r="B8" t="s">
        <v>41</v>
      </c>
      <c r="C8" s="18" t="s">
        <v>42</v>
      </c>
      <c r="D8" s="18" t="s">
        <v>27</v>
      </c>
      <c r="E8" s="1">
        <v>42000</v>
      </c>
    </row>
    <row r="9" spans="1:5" x14ac:dyDescent="0.25">
      <c r="A9" t="s">
        <v>43</v>
      </c>
      <c r="B9" t="s">
        <v>41</v>
      </c>
      <c r="C9" s="18" t="s">
        <v>44</v>
      </c>
      <c r="D9" s="18" t="s">
        <v>27</v>
      </c>
      <c r="E9" s="1">
        <v>38000</v>
      </c>
    </row>
    <row r="10" spans="1:5" x14ac:dyDescent="0.25">
      <c r="A10" t="s">
        <v>45</v>
      </c>
      <c r="B10" t="s">
        <v>41</v>
      </c>
      <c r="C10" s="18" t="s">
        <v>46</v>
      </c>
      <c r="D10" s="18" t="s">
        <v>27</v>
      </c>
      <c r="E10" s="1">
        <v>42000</v>
      </c>
    </row>
    <row r="11" spans="1:5" x14ac:dyDescent="0.25">
      <c r="A11" t="s">
        <v>47</v>
      </c>
      <c r="B11" t="s">
        <v>41</v>
      </c>
      <c r="C11" s="18" t="s">
        <v>48</v>
      </c>
      <c r="D11" s="18" t="s">
        <v>27</v>
      </c>
      <c r="E11" s="1">
        <v>13000</v>
      </c>
    </row>
    <row r="12" spans="1:5" x14ac:dyDescent="0.25">
      <c r="A12" t="s">
        <v>49</v>
      </c>
      <c r="B12" t="s">
        <v>50</v>
      </c>
      <c r="C12" s="18" t="s">
        <v>51</v>
      </c>
      <c r="D12" s="18" t="s">
        <v>27</v>
      </c>
      <c r="E12" s="1">
        <v>38000</v>
      </c>
    </row>
    <row r="13" spans="1:5" x14ac:dyDescent="0.25">
      <c r="A13" t="s">
        <v>52</v>
      </c>
      <c r="B13" t="s">
        <v>53</v>
      </c>
      <c r="C13" s="18" t="s">
        <v>54</v>
      </c>
      <c r="D13" s="18" t="s">
        <v>27</v>
      </c>
      <c r="E13" s="1">
        <v>38000</v>
      </c>
    </row>
    <row r="14" spans="1:5" x14ac:dyDescent="0.25">
      <c r="A14" t="s">
        <v>55</v>
      </c>
      <c r="B14" t="s">
        <v>53</v>
      </c>
      <c r="C14" s="18" t="s">
        <v>56</v>
      </c>
      <c r="D14" s="18" t="s">
        <v>27</v>
      </c>
      <c r="E14" s="1">
        <v>42000</v>
      </c>
    </row>
    <row r="15" spans="1:5" x14ac:dyDescent="0.25">
      <c r="A15" t="s">
        <v>57</v>
      </c>
      <c r="B15" t="s">
        <v>58</v>
      </c>
      <c r="C15" s="18" t="s">
        <v>59</v>
      </c>
      <c r="D15" s="18" t="s">
        <v>27</v>
      </c>
      <c r="E15" s="1">
        <v>42000</v>
      </c>
    </row>
    <row r="16" spans="1:5" x14ac:dyDescent="0.25">
      <c r="A16" t="s">
        <v>60</v>
      </c>
      <c r="B16" t="s">
        <v>58</v>
      </c>
      <c r="C16" s="18" t="s">
        <v>61</v>
      </c>
      <c r="D16" s="18" t="s">
        <v>27</v>
      </c>
      <c r="E16" s="1">
        <v>42000</v>
      </c>
    </row>
    <row r="17" spans="1:5" x14ac:dyDescent="0.25">
      <c r="A17" t="s">
        <v>62</v>
      </c>
      <c r="B17" t="s">
        <v>58</v>
      </c>
      <c r="C17" s="18" t="s">
        <v>63</v>
      </c>
      <c r="D17" s="18" t="s">
        <v>27</v>
      </c>
      <c r="E17" s="1">
        <v>38000</v>
      </c>
    </row>
    <row r="18" spans="1:5" x14ac:dyDescent="0.25">
      <c r="A18" t="s">
        <v>64</v>
      </c>
      <c r="B18" t="s">
        <v>65</v>
      </c>
      <c r="C18" s="18" t="s">
        <v>66</v>
      </c>
      <c r="D18" s="18" t="s">
        <v>27</v>
      </c>
      <c r="E18" s="1">
        <v>38000</v>
      </c>
    </row>
    <row r="19" spans="1:5" x14ac:dyDescent="0.25">
      <c r="A19" t="s">
        <v>67</v>
      </c>
      <c r="B19" t="s">
        <v>65</v>
      </c>
      <c r="C19" s="18" t="s">
        <v>68</v>
      </c>
      <c r="D19" s="18" t="s">
        <v>27</v>
      </c>
      <c r="E19" s="1">
        <v>38000</v>
      </c>
    </row>
    <row r="20" spans="1:5" x14ac:dyDescent="0.25">
      <c r="A20" t="s">
        <v>69</v>
      </c>
      <c r="B20" t="s">
        <v>65</v>
      </c>
      <c r="C20" s="18" t="s">
        <v>70</v>
      </c>
      <c r="D20" s="18" t="s">
        <v>27</v>
      </c>
      <c r="E20" s="1">
        <v>20000</v>
      </c>
    </row>
    <row r="21" spans="1:5" x14ac:dyDescent="0.25">
      <c r="A21" t="s">
        <v>71</v>
      </c>
      <c r="B21" t="s">
        <v>72</v>
      </c>
      <c r="C21" s="18" t="s">
        <v>73</v>
      </c>
      <c r="D21" s="18" t="s">
        <v>27</v>
      </c>
      <c r="E21" s="1">
        <v>38000</v>
      </c>
    </row>
    <row r="22" spans="1:5" x14ac:dyDescent="0.25">
      <c r="A22" t="s">
        <v>74</v>
      </c>
      <c r="B22" t="s">
        <v>75</v>
      </c>
      <c r="C22" s="18" t="s">
        <v>76</v>
      </c>
      <c r="D22" s="18" t="s">
        <v>27</v>
      </c>
      <c r="E22" s="1">
        <v>42000</v>
      </c>
    </row>
    <row r="23" spans="1:5" x14ac:dyDescent="0.25">
      <c r="A23" t="s">
        <v>77</v>
      </c>
      <c r="B23" t="s">
        <v>78</v>
      </c>
      <c r="C23" s="18" t="s">
        <v>79</v>
      </c>
      <c r="D23" s="18" t="s">
        <v>27</v>
      </c>
      <c r="E23" s="1">
        <v>42000</v>
      </c>
    </row>
    <row r="24" spans="1:5" x14ac:dyDescent="0.25">
      <c r="A24" t="s">
        <v>80</v>
      </c>
      <c r="B24" t="s">
        <v>78</v>
      </c>
      <c r="C24" s="18" t="s">
        <v>81</v>
      </c>
      <c r="D24" s="18" t="s">
        <v>27</v>
      </c>
      <c r="E24" s="1">
        <v>38000</v>
      </c>
    </row>
    <row r="25" spans="1:5" x14ac:dyDescent="0.25">
      <c r="A25" t="s">
        <v>82</v>
      </c>
      <c r="B25" t="s">
        <v>78</v>
      </c>
      <c r="C25" s="18" t="s">
        <v>83</v>
      </c>
      <c r="D25" s="18" t="s">
        <v>27</v>
      </c>
      <c r="E25" s="1">
        <v>38000</v>
      </c>
    </row>
    <row r="26" spans="1:5" x14ac:dyDescent="0.25">
      <c r="A26" t="s">
        <v>84</v>
      </c>
      <c r="B26" t="s">
        <v>85</v>
      </c>
      <c r="C26" s="18" t="s">
        <v>86</v>
      </c>
      <c r="D26" s="18" t="s">
        <v>27</v>
      </c>
      <c r="E26" s="1">
        <v>42000</v>
      </c>
    </row>
    <row r="27" spans="1:5" x14ac:dyDescent="0.25">
      <c r="A27" t="s">
        <v>87</v>
      </c>
      <c r="B27" t="s">
        <v>85</v>
      </c>
      <c r="C27" s="18" t="s">
        <v>88</v>
      </c>
      <c r="D27" s="18" t="s">
        <v>27</v>
      </c>
      <c r="E27" s="1">
        <v>38000</v>
      </c>
    </row>
    <row r="28" spans="1:5" x14ac:dyDescent="0.25">
      <c r="A28" t="s">
        <v>89</v>
      </c>
      <c r="B28" t="s">
        <v>85</v>
      </c>
      <c r="C28" s="18" t="s">
        <v>90</v>
      </c>
      <c r="D28" s="18" t="s">
        <v>27</v>
      </c>
      <c r="E28" s="1">
        <v>38000</v>
      </c>
    </row>
    <row r="29" spans="1:5" x14ac:dyDescent="0.25">
      <c r="A29" t="s">
        <v>91</v>
      </c>
      <c r="B29" t="s">
        <v>85</v>
      </c>
      <c r="C29" s="18" t="s">
        <v>92</v>
      </c>
      <c r="D29" s="18" t="s">
        <v>27</v>
      </c>
      <c r="E29" s="1">
        <v>38000</v>
      </c>
    </row>
    <row r="30" spans="1:5" x14ac:dyDescent="0.25">
      <c r="A30" t="s">
        <v>93</v>
      </c>
      <c r="B30" t="s">
        <v>85</v>
      </c>
      <c r="C30" s="18" t="s">
        <v>94</v>
      </c>
      <c r="D30" s="18" t="s">
        <v>27</v>
      </c>
      <c r="E30" s="1">
        <v>38254.76</v>
      </c>
    </row>
    <row r="31" spans="1:5" x14ac:dyDescent="0.25">
      <c r="A31" t="s">
        <v>95</v>
      </c>
      <c r="B31" t="s">
        <v>85</v>
      </c>
      <c r="C31" s="18" t="s">
        <v>96</v>
      </c>
      <c r="D31" s="18" t="s">
        <v>27</v>
      </c>
      <c r="E31" s="1">
        <v>42000</v>
      </c>
    </row>
    <row r="32" spans="1:5" x14ac:dyDescent="0.25">
      <c r="A32" t="s">
        <v>97</v>
      </c>
      <c r="B32" t="s">
        <v>85</v>
      </c>
      <c r="C32" s="18" t="s">
        <v>98</v>
      </c>
      <c r="D32" s="18" t="s">
        <v>27</v>
      </c>
      <c r="E32" s="1">
        <v>38000</v>
      </c>
    </row>
    <row r="33" spans="1:5" x14ac:dyDescent="0.25">
      <c r="A33" t="s">
        <v>99</v>
      </c>
      <c r="B33" t="s">
        <v>100</v>
      </c>
      <c r="C33" s="18" t="s">
        <v>101</v>
      </c>
      <c r="D33" s="18" t="s">
        <v>27</v>
      </c>
      <c r="E33" s="1">
        <v>42000</v>
      </c>
    </row>
    <row r="34" spans="1:5" x14ac:dyDescent="0.25">
      <c r="A34" t="s">
        <v>102</v>
      </c>
      <c r="B34" t="s">
        <v>100</v>
      </c>
      <c r="C34" s="18" t="s">
        <v>103</v>
      </c>
      <c r="D34" s="18" t="s">
        <v>27</v>
      </c>
      <c r="E34" s="1">
        <v>42000</v>
      </c>
    </row>
    <row r="35" spans="1:5" x14ac:dyDescent="0.25">
      <c r="A35" t="s">
        <v>104</v>
      </c>
      <c r="B35" t="s">
        <v>100</v>
      </c>
      <c r="C35" s="18" t="s">
        <v>105</v>
      </c>
      <c r="D35" s="18" t="s">
        <v>27</v>
      </c>
      <c r="E35" s="1">
        <v>42000</v>
      </c>
    </row>
    <row r="36" spans="1:5" x14ac:dyDescent="0.25">
      <c r="A36" t="s">
        <v>106</v>
      </c>
      <c r="B36" t="s">
        <v>107</v>
      </c>
      <c r="C36" s="18" t="s">
        <v>108</v>
      </c>
      <c r="D36" s="18" t="s">
        <v>109</v>
      </c>
      <c r="E36" s="1">
        <v>38000</v>
      </c>
    </row>
    <row r="37" spans="1:5" x14ac:dyDescent="0.25">
      <c r="A37" t="s">
        <v>110</v>
      </c>
      <c r="B37" t="s">
        <v>107</v>
      </c>
      <c r="C37" s="18" t="s">
        <v>111</v>
      </c>
      <c r="D37" s="18" t="s">
        <v>27</v>
      </c>
      <c r="E37" s="1">
        <v>38000</v>
      </c>
    </row>
    <row r="38" spans="1:5" x14ac:dyDescent="0.25">
      <c r="A38" t="s">
        <v>112</v>
      </c>
      <c r="B38" t="s">
        <v>113</v>
      </c>
      <c r="C38" s="18" t="s">
        <v>114</v>
      </c>
      <c r="D38" s="18" t="s">
        <v>27</v>
      </c>
      <c r="E38" s="1">
        <v>38000</v>
      </c>
    </row>
    <row r="39" spans="1:5" x14ac:dyDescent="0.25">
      <c r="A39" t="s">
        <v>115</v>
      </c>
      <c r="B39" t="s">
        <v>116</v>
      </c>
      <c r="C39" s="18" t="s">
        <v>117</v>
      </c>
      <c r="D39" s="18" t="s">
        <v>27</v>
      </c>
      <c r="E39" s="1">
        <v>38000</v>
      </c>
    </row>
    <row r="40" spans="1:5" x14ac:dyDescent="0.25">
      <c r="A40" t="s">
        <v>118</v>
      </c>
      <c r="B40" t="s">
        <v>119</v>
      </c>
      <c r="C40" s="18" t="s">
        <v>120</v>
      </c>
      <c r="D40" s="18" t="s">
        <v>121</v>
      </c>
      <c r="E40" s="1">
        <v>68000</v>
      </c>
    </row>
    <row r="41" spans="1:5" x14ac:dyDescent="0.25">
      <c r="A41" t="s">
        <v>122</v>
      </c>
      <c r="B41" t="s">
        <v>119</v>
      </c>
      <c r="C41" s="18" t="s">
        <v>39</v>
      </c>
      <c r="D41" s="18" t="s">
        <v>27</v>
      </c>
      <c r="E41" s="1">
        <v>38000</v>
      </c>
    </row>
    <row r="42" spans="1:5" x14ac:dyDescent="0.25">
      <c r="A42" t="s">
        <v>123</v>
      </c>
      <c r="B42" t="s">
        <v>124</v>
      </c>
      <c r="C42" s="18" t="s">
        <v>125</v>
      </c>
      <c r="D42" s="18" t="s">
        <v>27</v>
      </c>
      <c r="E42" s="1">
        <v>38000</v>
      </c>
    </row>
    <row r="43" spans="1:5" x14ac:dyDescent="0.25">
      <c r="A43" t="s">
        <v>126</v>
      </c>
      <c r="B43" t="s">
        <v>124</v>
      </c>
      <c r="C43" s="18" t="s">
        <v>127</v>
      </c>
      <c r="D43" s="18" t="s">
        <v>27</v>
      </c>
      <c r="E43" s="1">
        <v>38000</v>
      </c>
    </row>
    <row r="44" spans="1:5" x14ac:dyDescent="0.25">
      <c r="A44" t="s">
        <v>128</v>
      </c>
      <c r="B44" t="s">
        <v>124</v>
      </c>
      <c r="C44" s="18" t="s">
        <v>108</v>
      </c>
      <c r="D44" s="18" t="s">
        <v>109</v>
      </c>
      <c r="E44" s="1">
        <v>37500</v>
      </c>
    </row>
    <row r="45" spans="1:5" x14ac:dyDescent="0.25">
      <c r="A45" t="s">
        <v>129</v>
      </c>
      <c r="B45" t="s">
        <v>124</v>
      </c>
      <c r="C45" s="18" t="s">
        <v>108</v>
      </c>
      <c r="D45" s="18" t="s">
        <v>109</v>
      </c>
      <c r="E45" s="1">
        <v>500</v>
      </c>
    </row>
    <row r="46" spans="1:5" x14ac:dyDescent="0.25">
      <c r="A46" t="s">
        <v>130</v>
      </c>
      <c r="B46" t="s">
        <v>124</v>
      </c>
      <c r="C46" s="18" t="s">
        <v>131</v>
      </c>
      <c r="D46" s="18" t="s">
        <v>27</v>
      </c>
      <c r="E46" s="1">
        <v>38000</v>
      </c>
    </row>
    <row r="47" spans="1:5" x14ac:dyDescent="0.25">
      <c r="A47" t="s">
        <v>132</v>
      </c>
      <c r="B47" t="s">
        <v>124</v>
      </c>
      <c r="C47" s="18" t="s">
        <v>133</v>
      </c>
      <c r="D47" s="18" t="s">
        <v>27</v>
      </c>
      <c r="E47" s="1">
        <v>38000</v>
      </c>
    </row>
    <row r="48" spans="1:5" x14ac:dyDescent="0.25">
      <c r="A48" t="s">
        <v>134</v>
      </c>
      <c r="B48" t="s">
        <v>135</v>
      </c>
      <c r="C48" s="18" t="s">
        <v>136</v>
      </c>
      <c r="D48" s="18" t="s">
        <v>27</v>
      </c>
      <c r="E48" s="1">
        <v>68000</v>
      </c>
    </row>
    <row r="49" spans="1:5" x14ac:dyDescent="0.25">
      <c r="A49" t="s">
        <v>137</v>
      </c>
      <c r="B49" t="s">
        <v>135</v>
      </c>
      <c r="C49" s="18" t="s">
        <v>138</v>
      </c>
      <c r="D49" s="18" t="s">
        <v>27</v>
      </c>
      <c r="E49" s="1">
        <v>42000</v>
      </c>
    </row>
    <row r="50" spans="1:5" x14ac:dyDescent="0.25">
      <c r="A50" t="s">
        <v>139</v>
      </c>
      <c r="B50" t="s">
        <v>140</v>
      </c>
      <c r="C50" s="18" t="s">
        <v>141</v>
      </c>
      <c r="D50" s="18" t="s">
        <v>27</v>
      </c>
      <c r="E50" s="1">
        <v>38000</v>
      </c>
    </row>
    <row r="51" spans="1:5" x14ac:dyDescent="0.25">
      <c r="A51" t="s">
        <v>142</v>
      </c>
      <c r="B51" t="s">
        <v>143</v>
      </c>
      <c r="C51" s="18" t="s">
        <v>144</v>
      </c>
      <c r="D51" s="18" t="s">
        <v>27</v>
      </c>
      <c r="E51" s="1">
        <v>42000</v>
      </c>
    </row>
    <row r="52" spans="1:5" x14ac:dyDescent="0.25">
      <c r="A52" t="s">
        <v>145</v>
      </c>
      <c r="B52" t="s">
        <v>146</v>
      </c>
      <c r="C52" s="18" t="s">
        <v>147</v>
      </c>
      <c r="D52" s="18" t="s">
        <v>27</v>
      </c>
      <c r="E52" s="1">
        <v>38000</v>
      </c>
    </row>
    <row r="53" spans="1:5" x14ac:dyDescent="0.25">
      <c r="A53" t="s">
        <v>148</v>
      </c>
      <c r="B53" t="s">
        <v>146</v>
      </c>
      <c r="C53" s="18" t="s">
        <v>149</v>
      </c>
      <c r="D53" s="18" t="s">
        <v>27</v>
      </c>
      <c r="E53" s="1">
        <v>38000</v>
      </c>
    </row>
    <row r="54" spans="1:5" x14ac:dyDescent="0.25">
      <c r="A54" t="s">
        <v>150</v>
      </c>
      <c r="B54" t="s">
        <v>151</v>
      </c>
      <c r="C54" s="18" t="s">
        <v>152</v>
      </c>
      <c r="D54" s="18" t="s">
        <v>27</v>
      </c>
      <c r="E54" s="1">
        <v>38000</v>
      </c>
    </row>
    <row r="55" spans="1:5" x14ac:dyDescent="0.25">
      <c r="A55" t="s">
        <v>153</v>
      </c>
      <c r="B55" t="s">
        <v>151</v>
      </c>
      <c r="C55" s="18" t="s">
        <v>154</v>
      </c>
      <c r="D55" s="18" t="s">
        <v>27</v>
      </c>
      <c r="E55" s="1">
        <v>38000</v>
      </c>
    </row>
    <row r="56" spans="1:5" x14ac:dyDescent="0.25">
      <c r="A56" t="s">
        <v>155</v>
      </c>
      <c r="B56" t="s">
        <v>156</v>
      </c>
      <c r="C56" s="18" t="s">
        <v>157</v>
      </c>
      <c r="D56" s="18" t="s">
        <v>27</v>
      </c>
      <c r="E56" s="1">
        <v>38000</v>
      </c>
    </row>
    <row r="57" spans="1:5" x14ac:dyDescent="0.25">
      <c r="A57" t="s">
        <v>158</v>
      </c>
      <c r="B57" t="s">
        <v>159</v>
      </c>
      <c r="C57" s="18" t="s">
        <v>160</v>
      </c>
      <c r="D57" s="18" t="s">
        <v>27</v>
      </c>
      <c r="E57" s="1">
        <v>42000</v>
      </c>
    </row>
    <row r="58" spans="1:5" x14ac:dyDescent="0.25">
      <c r="A58" t="s">
        <v>161</v>
      </c>
      <c r="B58" t="s">
        <v>162</v>
      </c>
      <c r="C58" s="18" t="s">
        <v>163</v>
      </c>
      <c r="D58" s="18" t="s">
        <v>27</v>
      </c>
      <c r="E58" s="1">
        <v>38000</v>
      </c>
    </row>
    <row r="59" spans="1:5" x14ac:dyDescent="0.25">
      <c r="A59" t="s">
        <v>164</v>
      </c>
      <c r="B59" t="s">
        <v>165</v>
      </c>
      <c r="C59" s="18" t="s">
        <v>166</v>
      </c>
      <c r="D59" s="18" t="s">
        <v>27</v>
      </c>
      <c r="E59" s="1">
        <v>38000</v>
      </c>
    </row>
    <row r="60" spans="1:5" x14ac:dyDescent="0.25">
      <c r="A60" t="s">
        <v>167</v>
      </c>
      <c r="B60" t="s">
        <v>168</v>
      </c>
      <c r="C60" s="18" t="s">
        <v>169</v>
      </c>
      <c r="D60" s="18" t="s">
        <v>27</v>
      </c>
      <c r="E60" s="1">
        <v>46500</v>
      </c>
    </row>
    <row r="61" spans="1:5" x14ac:dyDescent="0.25">
      <c r="A61" t="s">
        <v>170</v>
      </c>
      <c r="B61" t="s">
        <v>168</v>
      </c>
      <c r="C61" s="18" t="s">
        <v>171</v>
      </c>
      <c r="D61" s="18" t="s">
        <v>27</v>
      </c>
      <c r="E61" s="1">
        <v>42000</v>
      </c>
    </row>
    <row r="62" spans="1:5" x14ac:dyDescent="0.25">
      <c r="A62" t="s">
        <v>172</v>
      </c>
      <c r="B62" t="s">
        <v>173</v>
      </c>
      <c r="C62" s="18" t="s">
        <v>174</v>
      </c>
      <c r="D62" s="18" t="s">
        <v>27</v>
      </c>
      <c r="E62" s="1">
        <v>42000</v>
      </c>
    </row>
    <row r="63" spans="1:5" x14ac:dyDescent="0.25">
      <c r="A63" t="s">
        <v>175</v>
      </c>
      <c r="B63" t="s">
        <v>176</v>
      </c>
      <c r="C63" s="18" t="s">
        <v>177</v>
      </c>
      <c r="D63" s="18" t="s">
        <v>27</v>
      </c>
      <c r="E63" s="1">
        <v>38000</v>
      </c>
    </row>
    <row r="64" spans="1:5" x14ac:dyDescent="0.25">
      <c r="A64" t="s">
        <v>178</v>
      </c>
      <c r="B64" t="s">
        <v>176</v>
      </c>
      <c r="C64" s="18" t="s">
        <v>179</v>
      </c>
      <c r="D64" s="18" t="s">
        <v>27</v>
      </c>
      <c r="E64" s="1">
        <v>42000</v>
      </c>
    </row>
    <row r="65" spans="1:5" x14ac:dyDescent="0.25">
      <c r="A65" t="s">
        <v>180</v>
      </c>
      <c r="B65" t="s">
        <v>181</v>
      </c>
      <c r="C65" s="18" t="s">
        <v>182</v>
      </c>
      <c r="D65" s="18" t="s">
        <v>27</v>
      </c>
      <c r="E65" s="1">
        <v>38000</v>
      </c>
    </row>
    <row r="66" spans="1:5" x14ac:dyDescent="0.25">
      <c r="A66" t="s">
        <v>183</v>
      </c>
      <c r="B66" t="s">
        <v>184</v>
      </c>
      <c r="C66" s="18" t="s">
        <v>108</v>
      </c>
      <c r="D66" s="18" t="s">
        <v>185</v>
      </c>
      <c r="E66" s="1">
        <v>38000</v>
      </c>
    </row>
    <row r="67" spans="1:5" x14ac:dyDescent="0.25">
      <c r="A67" t="s">
        <v>186</v>
      </c>
      <c r="B67" t="s">
        <v>184</v>
      </c>
      <c r="C67" s="18" t="s">
        <v>187</v>
      </c>
      <c r="D67" s="18" t="s">
        <v>27</v>
      </c>
      <c r="E67" s="1">
        <v>42000</v>
      </c>
    </row>
    <row r="68" spans="1:5" x14ac:dyDescent="0.25">
      <c r="A68" t="s">
        <v>188</v>
      </c>
      <c r="B68" t="s">
        <v>189</v>
      </c>
      <c r="C68" s="18" t="s">
        <v>190</v>
      </c>
      <c r="D68" s="18" t="s">
        <v>27</v>
      </c>
      <c r="E68" s="1">
        <v>42000</v>
      </c>
    </row>
    <row r="69" spans="1:5" x14ac:dyDescent="0.25">
      <c r="A69" t="s">
        <v>191</v>
      </c>
      <c r="B69" t="s">
        <v>192</v>
      </c>
      <c r="C69" s="18" t="s">
        <v>193</v>
      </c>
      <c r="D69" s="18" t="s">
        <v>27</v>
      </c>
      <c r="E69" s="1">
        <v>38000</v>
      </c>
    </row>
    <row r="70" spans="1:5" x14ac:dyDescent="0.25">
      <c r="A70" t="s">
        <v>194</v>
      </c>
      <c r="B70" t="s">
        <v>192</v>
      </c>
      <c r="C70" s="18" t="s">
        <v>195</v>
      </c>
      <c r="D70" s="18" t="s">
        <v>27</v>
      </c>
      <c r="E70" s="1">
        <v>28000</v>
      </c>
    </row>
    <row r="71" spans="1:5" x14ac:dyDescent="0.25">
      <c r="A71" t="s">
        <v>196</v>
      </c>
      <c r="B71" t="s">
        <v>197</v>
      </c>
      <c r="C71" s="18" t="s">
        <v>198</v>
      </c>
      <c r="D71" s="18" t="s">
        <v>27</v>
      </c>
      <c r="E71" s="1">
        <v>38000</v>
      </c>
    </row>
    <row r="72" spans="1:5" x14ac:dyDescent="0.25">
      <c r="A72" t="s">
        <v>199</v>
      </c>
      <c r="B72" t="s">
        <v>197</v>
      </c>
      <c r="C72" s="18" t="s">
        <v>200</v>
      </c>
      <c r="D72" s="18" t="s">
        <v>27</v>
      </c>
      <c r="E72" s="1">
        <v>38000</v>
      </c>
    </row>
    <row r="73" spans="1:5" x14ac:dyDescent="0.25">
      <c r="A73" t="s">
        <v>201</v>
      </c>
      <c r="B73" t="s">
        <v>197</v>
      </c>
      <c r="C73" s="18" t="s">
        <v>202</v>
      </c>
      <c r="D73" s="18" t="s">
        <v>27</v>
      </c>
      <c r="E73" s="1">
        <v>38000</v>
      </c>
    </row>
    <row r="74" spans="1:5" x14ac:dyDescent="0.25">
      <c r="A74" t="s">
        <v>203</v>
      </c>
      <c r="B74" t="s">
        <v>204</v>
      </c>
      <c r="C74" s="18" t="s">
        <v>205</v>
      </c>
      <c r="D74" s="18" t="s">
        <v>27</v>
      </c>
      <c r="E74" s="1">
        <v>42000</v>
      </c>
    </row>
    <row r="75" spans="1:5" x14ac:dyDescent="0.25">
      <c r="A75" t="s">
        <v>206</v>
      </c>
      <c r="B75" t="s">
        <v>207</v>
      </c>
      <c r="C75" s="18" t="s">
        <v>208</v>
      </c>
      <c r="D75" s="18" t="s">
        <v>27</v>
      </c>
      <c r="E75" s="1">
        <v>38000</v>
      </c>
    </row>
    <row r="76" spans="1:5" x14ac:dyDescent="0.25">
      <c r="A76" t="s">
        <v>209</v>
      </c>
      <c r="B76" t="s">
        <v>210</v>
      </c>
      <c r="C76" s="18" t="s">
        <v>211</v>
      </c>
      <c r="D76" s="18" t="s">
        <v>27</v>
      </c>
      <c r="E76" s="1">
        <v>38000</v>
      </c>
    </row>
    <row r="77" spans="1:5" x14ac:dyDescent="0.25">
      <c r="A77" t="s">
        <v>212</v>
      </c>
      <c r="B77" t="s">
        <v>213</v>
      </c>
      <c r="C77" s="18" t="s">
        <v>214</v>
      </c>
      <c r="D77" s="18" t="s">
        <v>27</v>
      </c>
      <c r="E77" s="1">
        <v>38000</v>
      </c>
    </row>
    <row r="78" spans="1:5" x14ac:dyDescent="0.25">
      <c r="A78" t="s">
        <v>215</v>
      </c>
      <c r="B78" t="s">
        <v>216</v>
      </c>
      <c r="C78" s="18" t="s">
        <v>217</v>
      </c>
      <c r="D78" s="18" t="s">
        <v>27</v>
      </c>
      <c r="E78" s="1">
        <v>42002.1</v>
      </c>
    </row>
    <row r="79" spans="1:5" x14ac:dyDescent="0.25">
      <c r="A79" t="s">
        <v>218</v>
      </c>
      <c r="B79" t="s">
        <v>216</v>
      </c>
      <c r="C79" s="18" t="s">
        <v>219</v>
      </c>
      <c r="D79" s="18" t="s">
        <v>27</v>
      </c>
      <c r="E79" s="1">
        <v>38000</v>
      </c>
    </row>
    <row r="80" spans="1:5" x14ac:dyDescent="0.25">
      <c r="A80" t="s">
        <v>220</v>
      </c>
      <c r="B80" t="s">
        <v>216</v>
      </c>
      <c r="C80" s="18" t="s">
        <v>221</v>
      </c>
      <c r="D80" s="18" t="s">
        <v>27</v>
      </c>
      <c r="E80" s="1">
        <v>38000</v>
      </c>
    </row>
    <row r="81" spans="1:5" x14ac:dyDescent="0.25">
      <c r="A81" t="s">
        <v>222</v>
      </c>
      <c r="B81" t="s">
        <v>223</v>
      </c>
      <c r="C81" s="18" t="s">
        <v>224</v>
      </c>
      <c r="D81" s="18" t="s">
        <v>27</v>
      </c>
      <c r="E81" s="1">
        <v>38000</v>
      </c>
    </row>
    <row r="82" spans="1:5" x14ac:dyDescent="0.25">
      <c r="A82" t="s">
        <v>225</v>
      </c>
      <c r="B82" t="s">
        <v>226</v>
      </c>
      <c r="C82" s="18" t="s">
        <v>227</v>
      </c>
      <c r="D82" s="18" t="s">
        <v>27</v>
      </c>
      <c r="E82" s="1">
        <v>38000</v>
      </c>
    </row>
    <row r="83" spans="1:5" x14ac:dyDescent="0.25">
      <c r="A83" t="s">
        <v>228</v>
      </c>
      <c r="B83" t="s">
        <v>226</v>
      </c>
      <c r="C83" s="18" t="s">
        <v>229</v>
      </c>
      <c r="D83" s="18" t="s">
        <v>27</v>
      </c>
      <c r="E83" s="1">
        <v>38000</v>
      </c>
    </row>
    <row r="84" spans="1:5" x14ac:dyDescent="0.25">
      <c r="A84" t="s">
        <v>230</v>
      </c>
      <c r="B84" t="s">
        <v>231</v>
      </c>
      <c r="C84" s="18" t="s">
        <v>232</v>
      </c>
      <c r="D84" s="18" t="s">
        <v>233</v>
      </c>
      <c r="E84" s="1">
        <v>42000</v>
      </c>
    </row>
    <row r="85" spans="1:5" x14ac:dyDescent="0.25">
      <c r="A85" t="s">
        <v>234</v>
      </c>
      <c r="B85" t="s">
        <v>231</v>
      </c>
      <c r="C85" s="18" t="s">
        <v>235</v>
      </c>
      <c r="D85" s="18" t="s">
        <v>233</v>
      </c>
      <c r="E85" s="1">
        <v>42000</v>
      </c>
    </row>
    <row r="86" spans="1:5" x14ac:dyDescent="0.25">
      <c r="A86" t="s">
        <v>236</v>
      </c>
      <c r="B86" t="s">
        <v>231</v>
      </c>
      <c r="C86" s="18" t="s">
        <v>237</v>
      </c>
      <c r="D86" s="18" t="s">
        <v>233</v>
      </c>
      <c r="E86" s="1">
        <v>42000</v>
      </c>
    </row>
    <row r="87" spans="1:5" x14ac:dyDescent="0.25">
      <c r="A87" t="s">
        <v>238</v>
      </c>
      <c r="B87" t="s">
        <v>239</v>
      </c>
      <c r="C87" s="18" t="s">
        <v>240</v>
      </c>
      <c r="D87" s="18" t="s">
        <v>27</v>
      </c>
      <c r="E87" s="1">
        <v>38000</v>
      </c>
    </row>
    <row r="88" spans="1:5" x14ac:dyDescent="0.25">
      <c r="A88" t="s">
        <v>241</v>
      </c>
      <c r="B88" t="s">
        <v>239</v>
      </c>
      <c r="C88" s="18" t="s">
        <v>242</v>
      </c>
      <c r="D88" s="18" t="s">
        <v>27</v>
      </c>
      <c r="E88" s="1">
        <v>38000</v>
      </c>
    </row>
    <row r="89" spans="1:5" x14ac:dyDescent="0.25">
      <c r="A89" t="s">
        <v>243</v>
      </c>
      <c r="B89" t="s">
        <v>239</v>
      </c>
      <c r="C89" s="18" t="s">
        <v>244</v>
      </c>
      <c r="D89" s="18" t="s">
        <v>233</v>
      </c>
      <c r="E89" s="1">
        <v>30000</v>
      </c>
    </row>
    <row r="90" spans="1:5" x14ac:dyDescent="0.25">
      <c r="A90" t="s">
        <v>245</v>
      </c>
      <c r="B90" t="s">
        <v>246</v>
      </c>
      <c r="C90" s="18" t="s">
        <v>247</v>
      </c>
      <c r="D90" s="18" t="s">
        <v>27</v>
      </c>
      <c r="E90" s="1">
        <v>38000</v>
      </c>
    </row>
    <row r="91" spans="1:5" x14ac:dyDescent="0.25">
      <c r="A91" t="s">
        <v>248</v>
      </c>
      <c r="B91" t="s">
        <v>246</v>
      </c>
      <c r="C91" s="18" t="s">
        <v>249</v>
      </c>
      <c r="D91" s="18" t="s">
        <v>233</v>
      </c>
      <c r="E91" s="1">
        <v>42000</v>
      </c>
    </row>
    <row r="92" spans="1:5" x14ac:dyDescent="0.25">
      <c r="A92" t="s">
        <v>250</v>
      </c>
      <c r="B92" t="s">
        <v>246</v>
      </c>
      <c r="C92" s="18" t="s">
        <v>251</v>
      </c>
      <c r="D92" s="18" t="s">
        <v>233</v>
      </c>
      <c r="E92" s="1">
        <v>30000</v>
      </c>
    </row>
    <row r="93" spans="1:5" x14ac:dyDescent="0.25">
      <c r="A93" t="s">
        <v>252</v>
      </c>
      <c r="B93" t="s">
        <v>253</v>
      </c>
      <c r="C93" s="18" t="s">
        <v>254</v>
      </c>
      <c r="D93" s="18" t="s">
        <v>233</v>
      </c>
      <c r="E93" s="1">
        <v>38000</v>
      </c>
    </row>
    <row r="94" spans="1:5" x14ac:dyDescent="0.25">
      <c r="A94" t="s">
        <v>255</v>
      </c>
      <c r="B94" t="s">
        <v>256</v>
      </c>
      <c r="C94" s="18" t="s">
        <v>257</v>
      </c>
      <c r="D94" s="18" t="s">
        <v>27</v>
      </c>
      <c r="E94" s="1">
        <v>42000</v>
      </c>
    </row>
    <row r="95" spans="1:5" x14ac:dyDescent="0.25">
      <c r="A95" t="s">
        <v>258</v>
      </c>
      <c r="B95" t="s">
        <v>259</v>
      </c>
      <c r="C95" s="18" t="s">
        <v>260</v>
      </c>
      <c r="D95" s="18" t="s">
        <v>261</v>
      </c>
      <c r="E95" s="1">
        <v>38000</v>
      </c>
    </row>
    <row r="96" spans="1:5" x14ac:dyDescent="0.25">
      <c r="A96" t="s">
        <v>262</v>
      </c>
      <c r="B96" t="s">
        <v>263</v>
      </c>
      <c r="C96" s="18" t="s">
        <v>264</v>
      </c>
      <c r="D96" s="18" t="s">
        <v>27</v>
      </c>
      <c r="E96" s="1">
        <v>38000</v>
      </c>
    </row>
    <row r="97" spans="1:5" x14ac:dyDescent="0.25">
      <c r="A97" t="s">
        <v>265</v>
      </c>
      <c r="B97" t="s">
        <v>266</v>
      </c>
      <c r="C97" s="18" t="s">
        <v>267</v>
      </c>
      <c r="D97" s="18" t="s">
        <v>233</v>
      </c>
      <c r="E97" s="1">
        <v>38000</v>
      </c>
    </row>
    <row r="98" spans="1:5" x14ac:dyDescent="0.25">
      <c r="A98" t="s">
        <v>268</v>
      </c>
      <c r="B98" t="s">
        <v>266</v>
      </c>
      <c r="C98" s="18" t="s">
        <v>269</v>
      </c>
      <c r="D98" s="18" t="s">
        <v>27</v>
      </c>
      <c r="E98" s="1">
        <v>38000</v>
      </c>
    </row>
    <row r="99" spans="1:5" x14ac:dyDescent="0.25">
      <c r="A99" t="s">
        <v>270</v>
      </c>
      <c r="B99" t="s">
        <v>266</v>
      </c>
      <c r="C99" s="18" t="s">
        <v>271</v>
      </c>
      <c r="D99" s="18" t="s">
        <v>233</v>
      </c>
      <c r="E99" s="1">
        <v>38000</v>
      </c>
    </row>
    <row r="100" spans="1:5" x14ac:dyDescent="0.25">
      <c r="A100" t="s">
        <v>272</v>
      </c>
      <c r="B100" t="s">
        <v>266</v>
      </c>
      <c r="C100" s="18" t="s">
        <v>273</v>
      </c>
      <c r="D100" s="18" t="s">
        <v>233</v>
      </c>
      <c r="E100" s="1">
        <v>38000</v>
      </c>
    </row>
    <row r="101" spans="1:5" x14ac:dyDescent="0.25">
      <c r="A101" t="s">
        <v>274</v>
      </c>
      <c r="B101" t="s">
        <v>275</v>
      </c>
      <c r="C101" s="18" t="s">
        <v>276</v>
      </c>
      <c r="D101" s="18" t="s">
        <v>233</v>
      </c>
      <c r="E101" s="1">
        <v>38000</v>
      </c>
    </row>
    <row r="102" spans="1:5" x14ac:dyDescent="0.25">
      <c r="A102" t="s">
        <v>277</v>
      </c>
      <c r="B102" t="s">
        <v>278</v>
      </c>
      <c r="C102" s="18" t="s">
        <v>279</v>
      </c>
      <c r="D102" s="18" t="s">
        <v>27</v>
      </c>
      <c r="E102" s="1">
        <v>38000</v>
      </c>
    </row>
    <row r="103" spans="1:5" x14ac:dyDescent="0.25">
      <c r="A103" t="s">
        <v>280</v>
      </c>
      <c r="B103" t="s">
        <v>281</v>
      </c>
      <c r="C103" s="18" t="s">
        <v>282</v>
      </c>
      <c r="D103" s="18" t="s">
        <v>283</v>
      </c>
      <c r="E103" s="1">
        <v>38000</v>
      </c>
    </row>
    <row r="104" spans="1:5" x14ac:dyDescent="0.25">
      <c r="A104" t="s">
        <v>284</v>
      </c>
      <c r="B104" t="s">
        <v>285</v>
      </c>
      <c r="C104" s="18" t="s">
        <v>286</v>
      </c>
      <c r="D104" s="18" t="s">
        <v>283</v>
      </c>
      <c r="E104" s="1">
        <v>38000</v>
      </c>
    </row>
    <row r="105" spans="1:5" x14ac:dyDescent="0.25">
      <c r="A105" t="s">
        <v>287</v>
      </c>
      <c r="B105" t="s">
        <v>285</v>
      </c>
      <c r="C105" s="18" t="s">
        <v>288</v>
      </c>
      <c r="D105" s="18" t="s">
        <v>27</v>
      </c>
      <c r="E105" s="1">
        <v>59000</v>
      </c>
    </row>
    <row r="106" spans="1:5" x14ac:dyDescent="0.25">
      <c r="A106" t="s">
        <v>289</v>
      </c>
      <c r="B106" t="s">
        <v>290</v>
      </c>
      <c r="C106" s="18" t="s">
        <v>291</v>
      </c>
      <c r="D106" s="18" t="s">
        <v>283</v>
      </c>
      <c r="E106" s="1">
        <v>38000</v>
      </c>
    </row>
    <row r="107" spans="1:5" x14ac:dyDescent="0.25">
      <c r="A107" t="s">
        <v>292</v>
      </c>
      <c r="B107" t="s">
        <v>290</v>
      </c>
      <c r="C107" s="18" t="s">
        <v>293</v>
      </c>
      <c r="D107" s="18" t="s">
        <v>283</v>
      </c>
      <c r="E107" s="1">
        <v>38000</v>
      </c>
    </row>
    <row r="108" spans="1:5" x14ac:dyDescent="0.25">
      <c r="A108" t="s">
        <v>294</v>
      </c>
      <c r="B108" t="s">
        <v>295</v>
      </c>
      <c r="C108" s="18" t="s">
        <v>296</v>
      </c>
      <c r="D108" s="18" t="s">
        <v>27</v>
      </c>
      <c r="E108" s="1">
        <v>38000</v>
      </c>
    </row>
    <row r="109" spans="1:5" x14ac:dyDescent="0.25">
      <c r="A109" t="s">
        <v>297</v>
      </c>
      <c r="B109" t="s">
        <v>298</v>
      </c>
      <c r="C109" s="18" t="s">
        <v>299</v>
      </c>
      <c r="D109" s="18" t="s">
        <v>283</v>
      </c>
      <c r="E109" s="1">
        <v>42000</v>
      </c>
    </row>
    <row r="110" spans="1:5" x14ac:dyDescent="0.25">
      <c r="A110" t="s">
        <v>300</v>
      </c>
      <c r="B110" t="s">
        <v>298</v>
      </c>
      <c r="C110" s="18" t="s">
        <v>301</v>
      </c>
      <c r="D110" s="18" t="s">
        <v>283</v>
      </c>
      <c r="E110" s="1">
        <v>38000</v>
      </c>
    </row>
    <row r="111" spans="1:5" x14ac:dyDescent="0.25">
      <c r="A111" t="s">
        <v>302</v>
      </c>
      <c r="B111" t="s">
        <v>303</v>
      </c>
      <c r="C111" s="18" t="s">
        <v>304</v>
      </c>
      <c r="D111" s="18" t="s">
        <v>283</v>
      </c>
      <c r="E111" s="1">
        <v>42000</v>
      </c>
    </row>
    <row r="112" spans="1:5" x14ac:dyDescent="0.25">
      <c r="A112" t="s">
        <v>305</v>
      </c>
      <c r="B112" t="s">
        <v>306</v>
      </c>
      <c r="C112" s="18" t="s">
        <v>307</v>
      </c>
      <c r="D112" s="18" t="s">
        <v>308</v>
      </c>
      <c r="E112" s="1">
        <v>20000</v>
      </c>
    </row>
    <row r="113" spans="1:5" x14ac:dyDescent="0.25">
      <c r="A113" t="s">
        <v>309</v>
      </c>
      <c r="B113" t="s">
        <v>310</v>
      </c>
      <c r="C113" s="18" t="s">
        <v>311</v>
      </c>
      <c r="D113" s="18" t="s">
        <v>283</v>
      </c>
      <c r="E113" s="1">
        <v>38000</v>
      </c>
    </row>
    <row r="114" spans="1:5" x14ac:dyDescent="0.25">
      <c r="A114" t="s">
        <v>312</v>
      </c>
      <c r="B114" t="s">
        <v>310</v>
      </c>
      <c r="C114" s="18" t="s">
        <v>313</v>
      </c>
      <c r="D114" s="18" t="s">
        <v>283</v>
      </c>
      <c r="E114" s="1">
        <v>42000</v>
      </c>
    </row>
    <row r="115" spans="1:5" x14ac:dyDescent="0.25">
      <c r="A115" t="s">
        <v>314</v>
      </c>
      <c r="B115" t="s">
        <v>315</v>
      </c>
      <c r="C115" s="18" t="s">
        <v>316</v>
      </c>
      <c r="D115" s="18" t="s">
        <v>283</v>
      </c>
      <c r="E115" s="1">
        <v>38000</v>
      </c>
    </row>
    <row r="116" spans="1:5" x14ac:dyDescent="0.25">
      <c r="A116" t="s">
        <v>317</v>
      </c>
      <c r="B116" t="s">
        <v>318</v>
      </c>
      <c r="C116" s="18" t="s">
        <v>319</v>
      </c>
      <c r="D116" s="18" t="s">
        <v>283</v>
      </c>
      <c r="E116" s="1">
        <v>42000</v>
      </c>
    </row>
    <row r="117" spans="1:5" x14ac:dyDescent="0.25">
      <c r="A117" t="s">
        <v>320</v>
      </c>
      <c r="B117" t="s">
        <v>321</v>
      </c>
      <c r="C117" s="18" t="s">
        <v>322</v>
      </c>
      <c r="D117" s="18" t="s">
        <v>283</v>
      </c>
      <c r="E117" s="1">
        <v>38000</v>
      </c>
    </row>
    <row r="118" spans="1:5" x14ac:dyDescent="0.25">
      <c r="A118" t="s">
        <v>323</v>
      </c>
      <c r="B118" t="s">
        <v>324</v>
      </c>
      <c r="C118" s="18" t="s">
        <v>325</v>
      </c>
      <c r="D118" s="18" t="s">
        <v>27</v>
      </c>
      <c r="E118" s="1">
        <v>42000</v>
      </c>
    </row>
    <row r="119" spans="1:5" x14ac:dyDescent="0.25">
      <c r="A119" t="s">
        <v>326</v>
      </c>
      <c r="B119" t="s">
        <v>327</v>
      </c>
      <c r="C119" s="18" t="s">
        <v>328</v>
      </c>
      <c r="D119" s="18" t="s">
        <v>329</v>
      </c>
      <c r="E119" s="1">
        <v>42000</v>
      </c>
    </row>
    <row r="120" spans="1:5" x14ac:dyDescent="0.25">
      <c r="A120" t="s">
        <v>330</v>
      </c>
      <c r="B120" t="s">
        <v>327</v>
      </c>
      <c r="C120" s="18" t="s">
        <v>331</v>
      </c>
      <c r="D120" s="18" t="s">
        <v>27</v>
      </c>
      <c r="E120" s="1">
        <v>38000</v>
      </c>
    </row>
    <row r="121" spans="1:5" x14ac:dyDescent="0.25">
      <c r="A121" t="s">
        <v>332</v>
      </c>
      <c r="B121" t="s">
        <v>327</v>
      </c>
      <c r="C121" s="18" t="s">
        <v>333</v>
      </c>
      <c r="D121" s="18" t="s">
        <v>283</v>
      </c>
      <c r="E121" s="1">
        <v>38000</v>
      </c>
    </row>
    <row r="122" spans="1:5" x14ac:dyDescent="0.25">
      <c r="A122" t="s">
        <v>334</v>
      </c>
      <c r="B122" t="s">
        <v>327</v>
      </c>
      <c r="C122" s="18" t="s">
        <v>335</v>
      </c>
      <c r="D122" s="18" t="s">
        <v>283</v>
      </c>
      <c r="E122" s="1">
        <v>38000</v>
      </c>
    </row>
    <row r="123" spans="3:5" s="22" customFormat="1" x14ac:dyDescent="0.25">
      <c r="C123" s="23" t="s">
        <v>336</v>
      </c>
      <c r="D123" s="23"/>
      <c r="E123" s="24">
        <f>SUM(E2:E122)</f>
        <v>4751756.859999999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337</v>
      </c>
      <c r="B2" t="s">
        <v>107</v>
      </c>
      <c r="C2" s="18" t="s">
        <v>338</v>
      </c>
      <c r="D2" s="18" t="s">
        <v>339</v>
      </c>
      <c r="E2" s="1">
        <v>-22120</v>
      </c>
    </row>
    <row r="3" spans="1:5" x14ac:dyDescent="0.25">
      <c r="A3" t="s">
        <v>340</v>
      </c>
      <c r="B3" t="s">
        <v>113</v>
      </c>
      <c r="C3" s="18" t="s">
        <v>341</v>
      </c>
      <c r="D3" s="18" t="s">
        <v>339</v>
      </c>
      <c r="E3" s="1">
        <v>-1180</v>
      </c>
    </row>
    <row r="4" spans="3:5" s="22" customFormat="1" x14ac:dyDescent="0.25">
      <c r="C4" s="23" t="s">
        <v>336</v>
      </c>
      <c r="D4" s="23"/>
      <c r="E4" s="24">
        <f>SUM(E2:E3)</f>
        <v>-23300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342</v>
      </c>
      <c r="B2" t="s">
        <v>343</v>
      </c>
      <c r="C2" s="18" t="s">
        <v>344</v>
      </c>
      <c r="D2" s="18" t="s">
        <v>345</v>
      </c>
      <c r="E2" s="1">
        <v>5000</v>
      </c>
    </row>
    <row r="3" spans="1:5" x14ac:dyDescent="0.25">
      <c r="A3" t="s">
        <v>346</v>
      </c>
      <c r="B3" t="s">
        <v>343</v>
      </c>
      <c r="C3" s="18" t="s">
        <v>344</v>
      </c>
      <c r="D3" s="18" t="s">
        <v>345</v>
      </c>
      <c r="E3" s="1">
        <v>25</v>
      </c>
    </row>
    <row r="4" spans="1:5" x14ac:dyDescent="0.25">
      <c r="A4" t="s">
        <v>347</v>
      </c>
      <c r="B4" t="s">
        <v>176</v>
      </c>
      <c r="C4" s="18" t="s">
        <v>344</v>
      </c>
      <c r="D4" s="18" t="s">
        <v>345</v>
      </c>
      <c r="E4" s="1">
        <v>7000</v>
      </c>
    </row>
    <row r="5" spans="1:5" x14ac:dyDescent="0.25">
      <c r="A5" t="s">
        <v>348</v>
      </c>
      <c r="B5" t="s">
        <v>176</v>
      </c>
      <c r="C5" s="18" t="s">
        <v>344</v>
      </c>
      <c r="D5" s="18" t="s">
        <v>345</v>
      </c>
      <c r="E5" s="1">
        <v>25</v>
      </c>
    </row>
    <row r="6" spans="1:5" x14ac:dyDescent="0.25">
      <c r="A6" t="s">
        <v>349</v>
      </c>
      <c r="B6" t="s">
        <v>197</v>
      </c>
      <c r="C6" s="18" t="s">
        <v>350</v>
      </c>
      <c r="D6" s="18" t="s">
        <v>351</v>
      </c>
      <c r="E6" s="1">
        <v>20000</v>
      </c>
    </row>
    <row r="7" spans="1:5" x14ac:dyDescent="0.25">
      <c r="A7" t="s">
        <v>352</v>
      </c>
      <c r="B7" t="s">
        <v>197</v>
      </c>
      <c r="C7" s="18" t="s">
        <v>353</v>
      </c>
      <c r="D7" s="18" t="s">
        <v>351</v>
      </c>
      <c r="E7" s="1">
        <v>10000</v>
      </c>
    </row>
    <row r="8" spans="1:5" x14ac:dyDescent="0.25">
      <c r="A8" t="s">
        <v>354</v>
      </c>
      <c r="B8" t="s">
        <v>246</v>
      </c>
      <c r="C8" s="18" t="s">
        <v>355</v>
      </c>
      <c r="D8" s="18" t="s">
        <v>345</v>
      </c>
      <c r="E8" s="1">
        <v>38001.54</v>
      </c>
    </row>
    <row r="9" spans="3:5" s="22" customFormat="1" x14ac:dyDescent="0.25">
      <c r="C9" s="23" t="s">
        <v>336</v>
      </c>
      <c r="D9" s="23"/>
      <c r="E9" s="24">
        <f>SUM(E2:E8)</f>
        <v>80051.54000000001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356</v>
      </c>
      <c r="B2" t="s">
        <v>34</v>
      </c>
      <c r="C2" s="18" t="s">
        <v>357</v>
      </c>
      <c r="D2" s="18" t="s">
        <v>358</v>
      </c>
      <c r="E2" s="1">
        <v>-500</v>
      </c>
    </row>
    <row r="3" spans="1:5" x14ac:dyDescent="0.25">
      <c r="A3" t="s">
        <v>359</v>
      </c>
      <c r="B3" t="s">
        <v>360</v>
      </c>
      <c r="C3" s="18" t="s">
        <v>26</v>
      </c>
      <c r="D3" s="18" t="s">
        <v>361</v>
      </c>
      <c r="E3" s="1">
        <v>-3000</v>
      </c>
    </row>
    <row r="4" spans="1:5" x14ac:dyDescent="0.25">
      <c r="A4" t="s">
        <v>362</v>
      </c>
      <c r="B4" t="s">
        <v>72</v>
      </c>
      <c r="C4" s="18" t="s">
        <v>363</v>
      </c>
      <c r="D4" s="18" t="s">
        <v>358</v>
      </c>
      <c r="E4" s="1">
        <v>-875</v>
      </c>
    </row>
    <row r="5" spans="1:5" x14ac:dyDescent="0.25">
      <c r="A5" t="s">
        <v>364</v>
      </c>
      <c r="B5" t="s">
        <v>365</v>
      </c>
      <c r="C5" s="18" t="s">
        <v>366</v>
      </c>
      <c r="D5" s="18" t="s">
        <v>233</v>
      </c>
      <c r="E5" s="1">
        <v>-7995.65</v>
      </c>
    </row>
    <row r="6" spans="1:5" x14ac:dyDescent="0.25">
      <c r="A6" t="s">
        <v>367</v>
      </c>
      <c r="B6" t="s">
        <v>368</v>
      </c>
      <c r="C6" s="18" t="s">
        <v>369</v>
      </c>
      <c r="D6" s="18" t="s">
        <v>370</v>
      </c>
      <c r="E6" s="1">
        <v>-3540</v>
      </c>
    </row>
    <row r="7" spans="1:5" x14ac:dyDescent="0.25">
      <c r="A7" t="s">
        <v>371</v>
      </c>
      <c r="B7" t="s">
        <v>368</v>
      </c>
      <c r="C7" s="18" t="s">
        <v>372</v>
      </c>
      <c r="D7" s="18" t="s">
        <v>233</v>
      </c>
      <c r="E7" s="1">
        <v>-350</v>
      </c>
    </row>
    <row r="8" spans="1:5" x14ac:dyDescent="0.25">
      <c r="A8" t="s">
        <v>373</v>
      </c>
      <c r="B8" t="s">
        <v>368</v>
      </c>
      <c r="C8" s="18" t="s">
        <v>374</v>
      </c>
      <c r="D8" s="18" t="s">
        <v>233</v>
      </c>
      <c r="E8" s="1">
        <v>-1458.8</v>
      </c>
    </row>
    <row r="9" spans="1:5" x14ac:dyDescent="0.25">
      <c r="A9" t="s">
        <v>375</v>
      </c>
      <c r="B9" t="s">
        <v>368</v>
      </c>
      <c r="C9" s="18" t="s">
        <v>376</v>
      </c>
      <c r="D9" s="18" t="s">
        <v>233</v>
      </c>
      <c r="E9" s="1">
        <v>-4550</v>
      </c>
    </row>
    <row r="10" spans="1:5" x14ac:dyDescent="0.25">
      <c r="A10" t="s">
        <v>377</v>
      </c>
      <c r="B10" t="s">
        <v>368</v>
      </c>
      <c r="C10" s="18" t="s">
        <v>378</v>
      </c>
      <c r="D10" s="18" t="s">
        <v>379</v>
      </c>
      <c r="E10" s="1">
        <v>-3030</v>
      </c>
    </row>
    <row r="11" spans="1:5" x14ac:dyDescent="0.25">
      <c r="A11" t="s">
        <v>380</v>
      </c>
      <c r="B11" t="s">
        <v>78</v>
      </c>
      <c r="C11" s="18" t="s">
        <v>381</v>
      </c>
      <c r="D11" s="18" t="s">
        <v>379</v>
      </c>
      <c r="E11" s="1">
        <v>-6180</v>
      </c>
    </row>
    <row r="12" spans="1:5" x14ac:dyDescent="0.25">
      <c r="A12" t="s">
        <v>382</v>
      </c>
      <c r="B12" t="s">
        <v>78</v>
      </c>
      <c r="C12" s="18" t="s">
        <v>383</v>
      </c>
      <c r="D12" s="18" t="s">
        <v>370</v>
      </c>
      <c r="E12" s="1">
        <v>-4500</v>
      </c>
    </row>
    <row r="13" spans="1:5" x14ac:dyDescent="0.25">
      <c r="A13" t="s">
        <v>384</v>
      </c>
      <c r="B13" t="s">
        <v>78</v>
      </c>
      <c r="C13" s="18" t="s">
        <v>385</v>
      </c>
      <c r="D13" s="18" t="s">
        <v>386</v>
      </c>
      <c r="E13" s="1">
        <v>-4255.66</v>
      </c>
    </row>
    <row r="14" spans="1:5" x14ac:dyDescent="0.25">
      <c r="A14" t="s">
        <v>387</v>
      </c>
      <c r="B14" t="s">
        <v>78</v>
      </c>
      <c r="C14" s="18" t="s">
        <v>388</v>
      </c>
      <c r="D14" s="18" t="s">
        <v>389</v>
      </c>
      <c r="E14" s="1">
        <v>-250</v>
      </c>
    </row>
    <row r="15" spans="1:5" x14ac:dyDescent="0.25">
      <c r="A15" t="s">
        <v>390</v>
      </c>
      <c r="B15" t="s">
        <v>78</v>
      </c>
      <c r="C15" s="18" t="s">
        <v>391</v>
      </c>
      <c r="D15" s="18" t="s">
        <v>386</v>
      </c>
      <c r="E15" s="1">
        <v>-470</v>
      </c>
    </row>
    <row r="16" spans="1:5" x14ac:dyDescent="0.25">
      <c r="A16" t="s">
        <v>392</v>
      </c>
      <c r="B16" t="s">
        <v>78</v>
      </c>
      <c r="C16" s="18" t="s">
        <v>393</v>
      </c>
      <c r="D16" s="18" t="s">
        <v>394</v>
      </c>
      <c r="E16" s="1">
        <v>-495</v>
      </c>
    </row>
    <row r="17" spans="1:5" x14ac:dyDescent="0.25">
      <c r="A17" t="s">
        <v>395</v>
      </c>
      <c r="B17" t="s">
        <v>78</v>
      </c>
      <c r="C17" s="18" t="s">
        <v>396</v>
      </c>
      <c r="D17" s="18" t="s">
        <v>358</v>
      </c>
      <c r="E17" s="1">
        <v>-30</v>
      </c>
    </row>
    <row r="18" spans="1:5" x14ac:dyDescent="0.25">
      <c r="A18" t="s">
        <v>397</v>
      </c>
      <c r="B18" t="s">
        <v>398</v>
      </c>
      <c r="C18" s="18" t="s">
        <v>399</v>
      </c>
      <c r="D18" s="18" t="s">
        <v>370</v>
      </c>
      <c r="E18" s="1">
        <v>-2150</v>
      </c>
    </row>
    <row r="19" spans="1:5" x14ac:dyDescent="0.25">
      <c r="A19" t="s">
        <v>400</v>
      </c>
      <c r="B19" t="s">
        <v>398</v>
      </c>
      <c r="C19" s="18" t="s">
        <v>401</v>
      </c>
      <c r="D19" s="18" t="s">
        <v>379</v>
      </c>
      <c r="E19" s="1">
        <v>-19530</v>
      </c>
    </row>
    <row r="20" spans="1:5" x14ac:dyDescent="0.25">
      <c r="A20" t="s">
        <v>402</v>
      </c>
      <c r="B20" t="s">
        <v>398</v>
      </c>
      <c r="C20" s="18" t="s">
        <v>403</v>
      </c>
      <c r="D20" s="18" t="s">
        <v>358</v>
      </c>
      <c r="E20" s="1">
        <v>-25</v>
      </c>
    </row>
    <row r="21" spans="1:5" x14ac:dyDescent="0.25">
      <c r="A21" t="s">
        <v>404</v>
      </c>
      <c r="B21" t="s">
        <v>398</v>
      </c>
      <c r="C21" s="18" t="s">
        <v>405</v>
      </c>
      <c r="D21" s="18" t="s">
        <v>379</v>
      </c>
      <c r="E21" s="1">
        <v>-290</v>
      </c>
    </row>
    <row r="22" spans="1:5" x14ac:dyDescent="0.25">
      <c r="A22" t="s">
        <v>406</v>
      </c>
      <c r="B22" t="s">
        <v>398</v>
      </c>
      <c r="C22" s="18" t="s">
        <v>407</v>
      </c>
      <c r="D22" s="18" t="s">
        <v>358</v>
      </c>
      <c r="E22" s="1">
        <v>-25</v>
      </c>
    </row>
    <row r="23" spans="1:5" x14ac:dyDescent="0.25">
      <c r="A23" t="s">
        <v>408</v>
      </c>
      <c r="B23" t="s">
        <v>85</v>
      </c>
      <c r="C23" s="18" t="s">
        <v>409</v>
      </c>
      <c r="D23" s="18" t="s">
        <v>379</v>
      </c>
      <c r="E23" s="1">
        <v>-3950</v>
      </c>
    </row>
    <row r="24" spans="1:5" x14ac:dyDescent="0.25">
      <c r="A24" t="s">
        <v>410</v>
      </c>
      <c r="B24" t="s">
        <v>85</v>
      </c>
      <c r="C24" s="18" t="s">
        <v>411</v>
      </c>
      <c r="D24" s="18" t="s">
        <v>370</v>
      </c>
      <c r="E24" s="1">
        <v>-3960</v>
      </c>
    </row>
    <row r="25" spans="1:5" x14ac:dyDescent="0.25">
      <c r="A25" t="s">
        <v>412</v>
      </c>
      <c r="B25" t="s">
        <v>85</v>
      </c>
      <c r="C25" s="18" t="s">
        <v>413</v>
      </c>
      <c r="D25" s="18" t="s">
        <v>414</v>
      </c>
      <c r="E25" s="1">
        <v>-5839</v>
      </c>
    </row>
    <row r="26" spans="1:5" x14ac:dyDescent="0.25">
      <c r="A26" t="s">
        <v>415</v>
      </c>
      <c r="B26" t="s">
        <v>85</v>
      </c>
      <c r="C26" s="18" t="s">
        <v>416</v>
      </c>
      <c r="D26" s="18" t="s">
        <v>386</v>
      </c>
      <c r="E26" s="1">
        <v>-2224.24</v>
      </c>
    </row>
    <row r="27" spans="1:5" x14ac:dyDescent="0.25">
      <c r="A27" t="s">
        <v>417</v>
      </c>
      <c r="B27" t="s">
        <v>85</v>
      </c>
      <c r="C27" s="18" t="s">
        <v>396</v>
      </c>
      <c r="D27" s="18" t="s">
        <v>358</v>
      </c>
      <c r="E27" s="1">
        <v>-30</v>
      </c>
    </row>
    <row r="28" spans="1:5" x14ac:dyDescent="0.25">
      <c r="A28" t="s">
        <v>418</v>
      </c>
      <c r="B28" t="s">
        <v>85</v>
      </c>
      <c r="C28" s="18" t="s">
        <v>393</v>
      </c>
      <c r="D28" s="18" t="s">
        <v>394</v>
      </c>
      <c r="E28" s="1">
        <v>-532</v>
      </c>
    </row>
    <row r="29" spans="1:5" x14ac:dyDescent="0.25">
      <c r="A29" t="s">
        <v>419</v>
      </c>
      <c r="B29" t="s">
        <v>85</v>
      </c>
      <c r="C29" s="18" t="s">
        <v>420</v>
      </c>
      <c r="D29" s="18" t="s">
        <v>233</v>
      </c>
      <c r="E29" s="1">
        <v>-15.4</v>
      </c>
    </row>
    <row r="30" spans="1:5" x14ac:dyDescent="0.25">
      <c r="A30" t="s">
        <v>421</v>
      </c>
      <c r="B30" t="s">
        <v>85</v>
      </c>
      <c r="C30" s="18" t="s">
        <v>420</v>
      </c>
      <c r="D30" s="18" t="s">
        <v>233</v>
      </c>
      <c r="E30" s="1">
        <v>-1524.06</v>
      </c>
    </row>
    <row r="31" spans="1:5" x14ac:dyDescent="0.25">
      <c r="A31" t="s">
        <v>422</v>
      </c>
      <c r="B31" t="s">
        <v>85</v>
      </c>
      <c r="C31" s="18" t="s">
        <v>423</v>
      </c>
      <c r="D31" s="18" t="s">
        <v>389</v>
      </c>
      <c r="E31" s="1">
        <v>-300</v>
      </c>
    </row>
    <row r="32" spans="1:5" x14ac:dyDescent="0.25">
      <c r="A32" t="s">
        <v>424</v>
      </c>
      <c r="B32" t="s">
        <v>85</v>
      </c>
      <c r="C32" s="18" t="s">
        <v>425</v>
      </c>
      <c r="D32" s="18" t="s">
        <v>379</v>
      </c>
      <c r="E32" s="1">
        <v>-23970</v>
      </c>
    </row>
    <row r="33" spans="1:5" x14ac:dyDescent="0.25">
      <c r="A33" t="s">
        <v>426</v>
      </c>
      <c r="B33" t="s">
        <v>85</v>
      </c>
      <c r="C33" s="18" t="s">
        <v>427</v>
      </c>
      <c r="D33" s="18" t="s">
        <v>379</v>
      </c>
      <c r="E33" s="1">
        <v>-1100</v>
      </c>
    </row>
    <row r="34" spans="1:5" x14ac:dyDescent="0.25">
      <c r="A34" t="s">
        <v>428</v>
      </c>
      <c r="B34" t="s">
        <v>85</v>
      </c>
      <c r="C34" s="18" t="s">
        <v>423</v>
      </c>
      <c r="D34" s="18" t="s">
        <v>389</v>
      </c>
      <c r="E34" s="1">
        <v>-150</v>
      </c>
    </row>
    <row r="35" spans="1:5" x14ac:dyDescent="0.25">
      <c r="A35" t="s">
        <v>429</v>
      </c>
      <c r="B35" t="s">
        <v>430</v>
      </c>
      <c r="C35" s="18" t="s">
        <v>431</v>
      </c>
      <c r="D35" s="18" t="s">
        <v>432</v>
      </c>
      <c r="E35" s="1">
        <v>-5050</v>
      </c>
    </row>
    <row r="36" spans="1:5" x14ac:dyDescent="0.25">
      <c r="A36" t="s">
        <v>433</v>
      </c>
      <c r="B36" t="s">
        <v>430</v>
      </c>
      <c r="C36" s="18" t="s">
        <v>385</v>
      </c>
      <c r="D36" s="18" t="s">
        <v>386</v>
      </c>
      <c r="E36" s="1">
        <v>-3332.87</v>
      </c>
    </row>
    <row r="37" spans="1:5" x14ac:dyDescent="0.25">
      <c r="A37" t="s">
        <v>434</v>
      </c>
      <c r="B37" t="s">
        <v>430</v>
      </c>
      <c r="C37" s="18" t="s">
        <v>26</v>
      </c>
      <c r="D37" s="18" t="s">
        <v>379</v>
      </c>
      <c r="E37" s="1">
        <v>-700</v>
      </c>
    </row>
    <row r="38" spans="1:5" x14ac:dyDescent="0.25">
      <c r="A38" t="s">
        <v>435</v>
      </c>
      <c r="B38" t="s">
        <v>430</v>
      </c>
      <c r="C38" s="18" t="s">
        <v>436</v>
      </c>
      <c r="D38" s="18" t="s">
        <v>358</v>
      </c>
      <c r="E38" s="1">
        <v>-25</v>
      </c>
    </row>
    <row r="39" spans="1:5" x14ac:dyDescent="0.25">
      <c r="A39" t="s">
        <v>437</v>
      </c>
      <c r="B39" t="s">
        <v>430</v>
      </c>
      <c r="C39" s="18" t="s">
        <v>26</v>
      </c>
      <c r="D39" s="18" t="s">
        <v>379</v>
      </c>
      <c r="E39" s="1">
        <v>-980</v>
      </c>
    </row>
    <row r="40" spans="1:5" x14ac:dyDescent="0.25">
      <c r="A40" t="s">
        <v>438</v>
      </c>
      <c r="B40" t="s">
        <v>100</v>
      </c>
      <c r="C40" s="18" t="s">
        <v>439</v>
      </c>
      <c r="D40" s="18" t="s">
        <v>440</v>
      </c>
      <c r="E40" s="1">
        <v>-1656.8</v>
      </c>
    </row>
    <row r="41" spans="1:5" x14ac:dyDescent="0.25">
      <c r="A41" t="s">
        <v>441</v>
      </c>
      <c r="B41" t="s">
        <v>100</v>
      </c>
      <c r="C41" s="18" t="s">
        <v>442</v>
      </c>
      <c r="D41" s="18" t="s">
        <v>440</v>
      </c>
      <c r="E41" s="1">
        <v>-4163</v>
      </c>
    </row>
    <row r="42" spans="1:5" x14ac:dyDescent="0.25">
      <c r="A42" t="s">
        <v>443</v>
      </c>
      <c r="B42" t="s">
        <v>100</v>
      </c>
      <c r="C42" s="18" t="s">
        <v>444</v>
      </c>
      <c r="D42" s="18" t="s">
        <v>440</v>
      </c>
      <c r="E42" s="1">
        <v>-11727</v>
      </c>
    </row>
    <row r="43" spans="1:5" x14ac:dyDescent="0.25">
      <c r="A43" t="s">
        <v>445</v>
      </c>
      <c r="B43" t="s">
        <v>100</v>
      </c>
      <c r="C43" s="18" t="s">
        <v>446</v>
      </c>
      <c r="D43" s="18" t="s">
        <v>233</v>
      </c>
      <c r="E43" s="1">
        <v>-880</v>
      </c>
    </row>
    <row r="44" spans="1:5" x14ac:dyDescent="0.25">
      <c r="A44" t="s">
        <v>447</v>
      </c>
      <c r="B44" t="s">
        <v>100</v>
      </c>
      <c r="C44" s="18" t="s">
        <v>448</v>
      </c>
      <c r="D44" s="18" t="s">
        <v>233</v>
      </c>
      <c r="E44" s="1">
        <v>-1350</v>
      </c>
    </row>
    <row r="45" spans="1:5" x14ac:dyDescent="0.25">
      <c r="A45" t="s">
        <v>449</v>
      </c>
      <c r="B45" t="s">
        <v>100</v>
      </c>
      <c r="C45" s="18" t="s">
        <v>448</v>
      </c>
      <c r="D45" s="18" t="s">
        <v>233</v>
      </c>
      <c r="E45" s="1">
        <v>-980</v>
      </c>
    </row>
    <row r="46" spans="1:5" x14ac:dyDescent="0.25">
      <c r="A46" t="s">
        <v>450</v>
      </c>
      <c r="B46" t="s">
        <v>100</v>
      </c>
      <c r="C46" s="18" t="s">
        <v>451</v>
      </c>
      <c r="D46" s="18" t="s">
        <v>432</v>
      </c>
      <c r="E46" s="1">
        <v>-2870</v>
      </c>
    </row>
    <row r="47" spans="1:5" x14ac:dyDescent="0.25">
      <c r="A47" t="s">
        <v>452</v>
      </c>
      <c r="B47" t="s">
        <v>100</v>
      </c>
      <c r="C47" s="18" t="s">
        <v>453</v>
      </c>
      <c r="D47" s="18" t="s">
        <v>379</v>
      </c>
      <c r="E47" s="1">
        <v>-21100</v>
      </c>
    </row>
    <row r="48" spans="1:5" x14ac:dyDescent="0.25">
      <c r="A48" t="s">
        <v>454</v>
      </c>
      <c r="B48" t="s">
        <v>100</v>
      </c>
      <c r="C48" s="18" t="s">
        <v>26</v>
      </c>
      <c r="D48" s="18" t="s">
        <v>379</v>
      </c>
      <c r="E48" s="1">
        <v>-5000</v>
      </c>
    </row>
    <row r="49" spans="1:5" x14ac:dyDescent="0.25">
      <c r="A49" t="s">
        <v>455</v>
      </c>
      <c r="B49" t="s">
        <v>107</v>
      </c>
      <c r="C49" s="18" t="s">
        <v>393</v>
      </c>
      <c r="D49" s="18" t="s">
        <v>394</v>
      </c>
      <c r="E49" s="1">
        <v>-702.4</v>
      </c>
    </row>
    <row r="50" spans="1:5" x14ac:dyDescent="0.25">
      <c r="A50" t="s">
        <v>456</v>
      </c>
      <c r="B50" t="s">
        <v>107</v>
      </c>
      <c r="C50" s="18" t="s">
        <v>26</v>
      </c>
      <c r="D50" s="18" t="s">
        <v>379</v>
      </c>
      <c r="E50" s="1">
        <v>-1000</v>
      </c>
    </row>
    <row r="51" spans="1:5" x14ac:dyDescent="0.25">
      <c r="A51" t="s">
        <v>457</v>
      </c>
      <c r="B51" t="s">
        <v>107</v>
      </c>
      <c r="C51" s="18" t="s">
        <v>26</v>
      </c>
      <c r="D51" s="18" t="s">
        <v>379</v>
      </c>
      <c r="E51" s="1">
        <v>-1000</v>
      </c>
    </row>
    <row r="52" spans="1:5" x14ac:dyDescent="0.25">
      <c r="A52" t="s">
        <v>458</v>
      </c>
      <c r="B52" t="s">
        <v>113</v>
      </c>
      <c r="C52" s="18" t="s">
        <v>393</v>
      </c>
      <c r="D52" s="18" t="s">
        <v>394</v>
      </c>
      <c r="E52" s="1">
        <v>-983.4</v>
      </c>
    </row>
    <row r="53" spans="1:5" x14ac:dyDescent="0.25">
      <c r="A53" t="s">
        <v>459</v>
      </c>
      <c r="B53" t="s">
        <v>113</v>
      </c>
      <c r="C53" s="18" t="s">
        <v>460</v>
      </c>
      <c r="D53" s="18" t="s">
        <v>379</v>
      </c>
      <c r="E53" s="1">
        <v>-1700</v>
      </c>
    </row>
    <row r="54" spans="1:5" x14ac:dyDescent="0.25">
      <c r="A54" t="s">
        <v>461</v>
      </c>
      <c r="B54" t="s">
        <v>116</v>
      </c>
      <c r="C54" s="18" t="s">
        <v>462</v>
      </c>
      <c r="D54" s="18" t="s">
        <v>379</v>
      </c>
      <c r="E54" s="1">
        <v>-1240</v>
      </c>
    </row>
    <row r="55" spans="1:5" x14ac:dyDescent="0.25">
      <c r="A55" t="s">
        <v>463</v>
      </c>
      <c r="B55" t="s">
        <v>116</v>
      </c>
      <c r="C55" s="18" t="s">
        <v>385</v>
      </c>
      <c r="D55" s="18" t="s">
        <v>386</v>
      </c>
      <c r="E55" s="1">
        <v>-4879.25</v>
      </c>
    </row>
    <row r="56" spans="1:5" x14ac:dyDescent="0.25">
      <c r="A56" t="s">
        <v>464</v>
      </c>
      <c r="B56" t="s">
        <v>116</v>
      </c>
      <c r="C56" s="18" t="s">
        <v>431</v>
      </c>
      <c r="D56" s="18" t="s">
        <v>432</v>
      </c>
      <c r="E56" s="1">
        <v>-3030</v>
      </c>
    </row>
    <row r="57" spans="1:5" x14ac:dyDescent="0.25">
      <c r="A57" t="s">
        <v>465</v>
      </c>
      <c r="B57" t="s">
        <v>116</v>
      </c>
      <c r="C57" s="18" t="s">
        <v>399</v>
      </c>
      <c r="D57" s="18" t="s">
        <v>370</v>
      </c>
      <c r="E57" s="1">
        <v>-950</v>
      </c>
    </row>
    <row r="58" spans="1:5" x14ac:dyDescent="0.25">
      <c r="A58" t="s">
        <v>466</v>
      </c>
      <c r="B58" t="s">
        <v>116</v>
      </c>
      <c r="C58" s="18" t="s">
        <v>467</v>
      </c>
      <c r="D58" s="18" t="s">
        <v>379</v>
      </c>
      <c r="E58" s="1">
        <v>-1310</v>
      </c>
    </row>
    <row r="59" spans="1:5" x14ac:dyDescent="0.25">
      <c r="A59" t="s">
        <v>468</v>
      </c>
      <c r="B59" t="s">
        <v>116</v>
      </c>
      <c r="C59" s="18" t="s">
        <v>469</v>
      </c>
      <c r="D59" s="18" t="s">
        <v>370</v>
      </c>
      <c r="E59" s="1">
        <v>-4668</v>
      </c>
    </row>
    <row r="60" spans="1:5" x14ac:dyDescent="0.25">
      <c r="A60" t="s">
        <v>470</v>
      </c>
      <c r="B60" t="s">
        <v>116</v>
      </c>
      <c r="C60" s="18" t="s">
        <v>471</v>
      </c>
      <c r="D60" s="18" t="s">
        <v>370</v>
      </c>
      <c r="E60" s="1">
        <v>-2200</v>
      </c>
    </row>
    <row r="61" spans="1:5" x14ac:dyDescent="0.25">
      <c r="A61" t="s">
        <v>472</v>
      </c>
      <c r="B61" t="s">
        <v>473</v>
      </c>
      <c r="C61" s="18" t="s">
        <v>474</v>
      </c>
      <c r="D61" s="18" t="s">
        <v>233</v>
      </c>
      <c r="E61" s="1">
        <v>-1390</v>
      </c>
    </row>
    <row r="62" spans="1:5" x14ac:dyDescent="0.25">
      <c r="A62" t="s">
        <v>475</v>
      </c>
      <c r="B62" t="s">
        <v>119</v>
      </c>
      <c r="C62" s="18" t="s">
        <v>476</v>
      </c>
      <c r="D62" s="18" t="s">
        <v>379</v>
      </c>
      <c r="E62" s="1">
        <v>-4100</v>
      </c>
    </row>
    <row r="63" spans="1:5" x14ac:dyDescent="0.25">
      <c r="A63" t="s">
        <v>477</v>
      </c>
      <c r="B63" t="s">
        <v>119</v>
      </c>
      <c r="C63" s="18" t="s">
        <v>478</v>
      </c>
      <c r="D63" s="18" t="s">
        <v>379</v>
      </c>
      <c r="E63" s="1">
        <v>-380</v>
      </c>
    </row>
    <row r="64" spans="1:5" x14ac:dyDescent="0.25">
      <c r="A64" t="s">
        <v>479</v>
      </c>
      <c r="B64" t="s">
        <v>119</v>
      </c>
      <c r="C64" s="18" t="s">
        <v>480</v>
      </c>
      <c r="D64" s="18" t="s">
        <v>233</v>
      </c>
      <c r="E64" s="1">
        <v>-600</v>
      </c>
    </row>
    <row r="65" spans="1:5" x14ac:dyDescent="0.25">
      <c r="A65" t="s">
        <v>481</v>
      </c>
      <c r="B65" t="s">
        <v>119</v>
      </c>
      <c r="C65" s="18" t="s">
        <v>482</v>
      </c>
      <c r="D65" s="18" t="s">
        <v>233</v>
      </c>
      <c r="E65" s="1">
        <v>-3480</v>
      </c>
    </row>
    <row r="66" spans="1:5" x14ac:dyDescent="0.25">
      <c r="A66" t="s">
        <v>483</v>
      </c>
      <c r="B66" t="s">
        <v>119</v>
      </c>
      <c r="C66" s="18" t="s">
        <v>484</v>
      </c>
      <c r="D66" s="18" t="s">
        <v>379</v>
      </c>
      <c r="E66" s="1">
        <v>-2500</v>
      </c>
    </row>
    <row r="67" spans="1:5" x14ac:dyDescent="0.25">
      <c r="A67" t="s">
        <v>485</v>
      </c>
      <c r="B67" t="s">
        <v>119</v>
      </c>
      <c r="C67" s="18" t="s">
        <v>383</v>
      </c>
      <c r="D67" s="18" t="s">
        <v>370</v>
      </c>
      <c r="E67" s="1">
        <v>-4800</v>
      </c>
    </row>
    <row r="68" spans="1:5" x14ac:dyDescent="0.25">
      <c r="A68" t="s">
        <v>486</v>
      </c>
      <c r="B68" t="s">
        <v>119</v>
      </c>
      <c r="C68" s="18" t="s">
        <v>487</v>
      </c>
      <c r="D68" s="18" t="s">
        <v>379</v>
      </c>
      <c r="E68" s="1">
        <v>-8155</v>
      </c>
    </row>
    <row r="69" spans="1:5" x14ac:dyDescent="0.25">
      <c r="A69" t="s">
        <v>488</v>
      </c>
      <c r="B69" t="s">
        <v>119</v>
      </c>
      <c r="C69" s="18" t="s">
        <v>489</v>
      </c>
      <c r="D69" s="18" t="s">
        <v>432</v>
      </c>
      <c r="E69" s="1">
        <v>-3030</v>
      </c>
    </row>
    <row r="70" spans="1:5" x14ac:dyDescent="0.25">
      <c r="A70" t="s">
        <v>490</v>
      </c>
      <c r="B70" t="s">
        <v>119</v>
      </c>
      <c r="C70" s="18" t="s">
        <v>491</v>
      </c>
      <c r="D70" s="18" t="s">
        <v>492</v>
      </c>
      <c r="E70" s="1">
        <v>-552</v>
      </c>
    </row>
    <row r="71" spans="1:5" x14ac:dyDescent="0.25">
      <c r="A71" t="s">
        <v>493</v>
      </c>
      <c r="B71" t="s">
        <v>494</v>
      </c>
      <c r="C71" s="18" t="s">
        <v>26</v>
      </c>
      <c r="D71" s="18" t="s">
        <v>379</v>
      </c>
      <c r="E71" s="1">
        <v>-800</v>
      </c>
    </row>
    <row r="72" spans="1:5" x14ac:dyDescent="0.25">
      <c r="A72" t="s">
        <v>495</v>
      </c>
      <c r="B72" t="s">
        <v>496</v>
      </c>
      <c r="C72" s="18" t="s">
        <v>497</v>
      </c>
      <c r="D72" s="18" t="s">
        <v>389</v>
      </c>
      <c r="E72" s="1">
        <v>-1598.2</v>
      </c>
    </row>
    <row r="73" spans="1:5" x14ac:dyDescent="0.25">
      <c r="A73" t="s">
        <v>498</v>
      </c>
      <c r="B73" t="s">
        <v>124</v>
      </c>
      <c r="C73" s="18" t="s">
        <v>385</v>
      </c>
      <c r="D73" s="18" t="s">
        <v>386</v>
      </c>
      <c r="E73" s="1">
        <v>-5651.55</v>
      </c>
    </row>
    <row r="74" spans="1:5" x14ac:dyDescent="0.25">
      <c r="A74" t="s">
        <v>499</v>
      </c>
      <c r="B74" t="s">
        <v>124</v>
      </c>
      <c r="C74" s="18" t="s">
        <v>500</v>
      </c>
      <c r="D74" s="18" t="s">
        <v>370</v>
      </c>
      <c r="E74" s="1">
        <v>-2000</v>
      </c>
    </row>
    <row r="75" spans="1:5" x14ac:dyDescent="0.25">
      <c r="A75" t="s">
        <v>501</v>
      </c>
      <c r="B75" t="s">
        <v>124</v>
      </c>
      <c r="C75" s="18" t="s">
        <v>500</v>
      </c>
      <c r="D75" s="18" t="s">
        <v>370</v>
      </c>
      <c r="E75" s="1">
        <v>-1254</v>
      </c>
    </row>
    <row r="76" spans="1:5" x14ac:dyDescent="0.25">
      <c r="A76" t="s">
        <v>502</v>
      </c>
      <c r="B76" t="s">
        <v>124</v>
      </c>
      <c r="C76" s="18" t="s">
        <v>503</v>
      </c>
      <c r="D76" s="18" t="s">
        <v>358</v>
      </c>
      <c r="E76" s="1">
        <v>-30</v>
      </c>
    </row>
    <row r="77" spans="1:5" x14ac:dyDescent="0.25">
      <c r="A77" t="s">
        <v>504</v>
      </c>
      <c r="B77" t="s">
        <v>124</v>
      </c>
      <c r="C77" s="18" t="s">
        <v>26</v>
      </c>
      <c r="D77" s="18" t="s">
        <v>379</v>
      </c>
      <c r="E77" s="1">
        <v>-10000</v>
      </c>
    </row>
    <row r="78" spans="1:5" x14ac:dyDescent="0.25">
      <c r="A78" t="s">
        <v>505</v>
      </c>
      <c r="B78" t="s">
        <v>124</v>
      </c>
      <c r="C78" s="18" t="s">
        <v>500</v>
      </c>
      <c r="D78" s="18" t="s">
        <v>370</v>
      </c>
      <c r="E78" s="1">
        <v>-396.7</v>
      </c>
    </row>
    <row r="79" spans="1:5" x14ac:dyDescent="0.25">
      <c r="A79" t="s">
        <v>506</v>
      </c>
      <c r="B79" t="s">
        <v>135</v>
      </c>
      <c r="C79" s="18" t="s">
        <v>26</v>
      </c>
      <c r="D79" s="18" t="s">
        <v>379</v>
      </c>
      <c r="E79" s="1">
        <v>-1450</v>
      </c>
    </row>
    <row r="80" spans="1:5" x14ac:dyDescent="0.25">
      <c r="A80" t="s">
        <v>507</v>
      </c>
      <c r="B80" t="s">
        <v>508</v>
      </c>
      <c r="C80" s="18" t="s">
        <v>509</v>
      </c>
      <c r="D80" s="18" t="s">
        <v>432</v>
      </c>
      <c r="E80" s="1">
        <v>-6060</v>
      </c>
    </row>
    <row r="81" spans="1:5" x14ac:dyDescent="0.25">
      <c r="A81" t="s">
        <v>510</v>
      </c>
      <c r="B81" t="s">
        <v>508</v>
      </c>
      <c r="C81" s="18" t="s">
        <v>511</v>
      </c>
      <c r="D81" s="18" t="s">
        <v>379</v>
      </c>
      <c r="E81" s="1">
        <v>-37500</v>
      </c>
    </row>
    <row r="82" spans="1:5" x14ac:dyDescent="0.25">
      <c r="A82" t="s">
        <v>512</v>
      </c>
      <c r="B82" t="s">
        <v>508</v>
      </c>
      <c r="C82" s="18" t="s">
        <v>513</v>
      </c>
      <c r="D82" s="18" t="s">
        <v>370</v>
      </c>
      <c r="E82" s="1">
        <v>-9940</v>
      </c>
    </row>
    <row r="83" spans="1:5" x14ac:dyDescent="0.25">
      <c r="A83" t="s">
        <v>514</v>
      </c>
      <c r="B83" t="s">
        <v>508</v>
      </c>
      <c r="C83" s="18" t="s">
        <v>515</v>
      </c>
      <c r="D83" s="18" t="s">
        <v>358</v>
      </c>
      <c r="E83" s="1">
        <v>-30</v>
      </c>
    </row>
    <row r="84" spans="1:5" x14ac:dyDescent="0.25">
      <c r="A84" t="s">
        <v>516</v>
      </c>
      <c r="B84" t="s">
        <v>140</v>
      </c>
      <c r="C84" s="18" t="s">
        <v>517</v>
      </c>
      <c r="D84" s="18" t="s">
        <v>518</v>
      </c>
      <c r="E84" s="1">
        <v>-450</v>
      </c>
    </row>
    <row r="85" spans="1:5" x14ac:dyDescent="0.25">
      <c r="A85" t="s">
        <v>519</v>
      </c>
      <c r="B85" t="s">
        <v>140</v>
      </c>
      <c r="C85" s="18" t="s">
        <v>520</v>
      </c>
      <c r="D85" s="18" t="s">
        <v>518</v>
      </c>
      <c r="E85" s="1">
        <v>-450</v>
      </c>
    </row>
    <row r="86" spans="1:5" x14ac:dyDescent="0.25">
      <c r="A86" t="s">
        <v>521</v>
      </c>
      <c r="B86" t="s">
        <v>140</v>
      </c>
      <c r="C86" s="18" t="s">
        <v>385</v>
      </c>
      <c r="D86" s="18" t="s">
        <v>386</v>
      </c>
      <c r="E86" s="1">
        <v>-3844.09</v>
      </c>
    </row>
    <row r="87" spans="1:5" x14ac:dyDescent="0.25">
      <c r="A87" t="s">
        <v>522</v>
      </c>
      <c r="B87" t="s">
        <v>140</v>
      </c>
      <c r="C87" s="18" t="s">
        <v>523</v>
      </c>
      <c r="D87" s="18" t="s">
        <v>524</v>
      </c>
      <c r="E87" s="1">
        <v>-247.33</v>
      </c>
    </row>
    <row r="88" spans="1:5" x14ac:dyDescent="0.25">
      <c r="A88" t="s">
        <v>525</v>
      </c>
      <c r="B88" t="s">
        <v>140</v>
      </c>
      <c r="C88" s="18" t="s">
        <v>523</v>
      </c>
      <c r="D88" s="18" t="s">
        <v>524</v>
      </c>
      <c r="E88" s="1">
        <v>-228.16</v>
      </c>
    </row>
    <row r="89" spans="1:5" x14ac:dyDescent="0.25">
      <c r="A89" t="s">
        <v>526</v>
      </c>
      <c r="B89" t="s">
        <v>140</v>
      </c>
      <c r="C89" s="18" t="s">
        <v>527</v>
      </c>
      <c r="D89" s="18" t="s">
        <v>358</v>
      </c>
      <c r="E89" s="1">
        <v>-1000</v>
      </c>
    </row>
    <row r="90" spans="1:5" x14ac:dyDescent="0.25">
      <c r="A90" t="s">
        <v>528</v>
      </c>
      <c r="B90" t="s">
        <v>143</v>
      </c>
      <c r="C90" s="18" t="s">
        <v>393</v>
      </c>
      <c r="D90" s="18" t="s">
        <v>394</v>
      </c>
      <c r="E90" s="1">
        <v>-202.4</v>
      </c>
    </row>
    <row r="91" spans="1:5" x14ac:dyDescent="0.25">
      <c r="A91" t="s">
        <v>529</v>
      </c>
      <c r="B91" t="s">
        <v>143</v>
      </c>
      <c r="C91" s="18" t="s">
        <v>530</v>
      </c>
      <c r="D91" s="18" t="s">
        <v>233</v>
      </c>
      <c r="E91" s="1">
        <v>-430</v>
      </c>
    </row>
    <row r="92" spans="1:5" x14ac:dyDescent="0.25">
      <c r="A92" t="s">
        <v>531</v>
      </c>
      <c r="B92" t="s">
        <v>143</v>
      </c>
      <c r="C92" s="18" t="s">
        <v>532</v>
      </c>
      <c r="D92" s="18" t="s">
        <v>414</v>
      </c>
      <c r="E92" s="1">
        <v>-4050</v>
      </c>
    </row>
    <row r="93" spans="1:5" x14ac:dyDescent="0.25">
      <c r="A93" t="s">
        <v>533</v>
      </c>
      <c r="B93" t="s">
        <v>146</v>
      </c>
      <c r="C93" s="18" t="s">
        <v>396</v>
      </c>
      <c r="D93" s="18" t="s">
        <v>358</v>
      </c>
      <c r="E93" s="1">
        <v>-30</v>
      </c>
    </row>
    <row r="94" spans="1:5" x14ac:dyDescent="0.25">
      <c r="A94" t="s">
        <v>534</v>
      </c>
      <c r="B94" t="s">
        <v>535</v>
      </c>
      <c r="C94" s="18" t="s">
        <v>536</v>
      </c>
      <c r="D94" s="18" t="s">
        <v>440</v>
      </c>
      <c r="E94" s="1">
        <v>-938.58</v>
      </c>
    </row>
    <row r="95" spans="1:5" x14ac:dyDescent="0.25">
      <c r="A95" t="s">
        <v>537</v>
      </c>
      <c r="B95" t="s">
        <v>535</v>
      </c>
      <c r="C95" s="18" t="s">
        <v>538</v>
      </c>
      <c r="D95" s="18" t="s">
        <v>440</v>
      </c>
      <c r="E95" s="1">
        <v>-250</v>
      </c>
    </row>
    <row r="96" spans="1:5" x14ac:dyDescent="0.25">
      <c r="A96" t="s">
        <v>539</v>
      </c>
      <c r="B96" t="s">
        <v>540</v>
      </c>
      <c r="C96" s="18" t="s">
        <v>541</v>
      </c>
      <c r="D96" s="18" t="s">
        <v>542</v>
      </c>
      <c r="E96" s="1">
        <v>-6060</v>
      </c>
    </row>
    <row r="97" spans="1:5" x14ac:dyDescent="0.25">
      <c r="A97" t="s">
        <v>543</v>
      </c>
      <c r="B97" t="s">
        <v>151</v>
      </c>
      <c r="C97" s="18" t="s">
        <v>544</v>
      </c>
      <c r="D97" s="18" t="s">
        <v>542</v>
      </c>
      <c r="E97" s="1">
        <v>-1500</v>
      </c>
    </row>
    <row r="98" spans="1:5" x14ac:dyDescent="0.25">
      <c r="A98" t="s">
        <v>545</v>
      </c>
      <c r="B98" t="s">
        <v>151</v>
      </c>
      <c r="C98" s="18" t="s">
        <v>546</v>
      </c>
      <c r="D98" s="18" t="s">
        <v>358</v>
      </c>
      <c r="E98" s="1">
        <v>-25</v>
      </c>
    </row>
    <row r="99" spans="1:5" x14ac:dyDescent="0.25">
      <c r="A99" t="s">
        <v>547</v>
      </c>
      <c r="B99" t="s">
        <v>151</v>
      </c>
      <c r="C99" s="18" t="s">
        <v>544</v>
      </c>
      <c r="D99" s="18" t="s">
        <v>542</v>
      </c>
      <c r="E99" s="1">
        <v>-1000</v>
      </c>
    </row>
    <row r="100" spans="1:5" x14ac:dyDescent="0.25">
      <c r="A100" t="s">
        <v>548</v>
      </c>
      <c r="B100" t="s">
        <v>151</v>
      </c>
      <c r="C100" s="18" t="s">
        <v>549</v>
      </c>
      <c r="D100" s="18" t="s">
        <v>358</v>
      </c>
      <c r="E100" s="1">
        <v>-25</v>
      </c>
    </row>
    <row r="101" spans="1:5" x14ac:dyDescent="0.25">
      <c r="A101" t="s">
        <v>550</v>
      </c>
      <c r="B101" t="s">
        <v>162</v>
      </c>
      <c r="C101" s="18" t="s">
        <v>536</v>
      </c>
      <c r="D101" s="18" t="s">
        <v>440</v>
      </c>
      <c r="E101" s="1">
        <v>-1598.2</v>
      </c>
    </row>
    <row r="102" spans="1:5" x14ac:dyDescent="0.25">
      <c r="A102" t="s">
        <v>551</v>
      </c>
      <c r="B102" t="s">
        <v>162</v>
      </c>
      <c r="C102" s="18" t="s">
        <v>536</v>
      </c>
      <c r="D102" s="18" t="s">
        <v>440</v>
      </c>
      <c r="E102" s="1">
        <v>-938.58</v>
      </c>
    </row>
    <row r="103" spans="1:5" x14ac:dyDescent="0.25">
      <c r="A103" t="s">
        <v>552</v>
      </c>
      <c r="B103" t="s">
        <v>343</v>
      </c>
      <c r="C103" s="18" t="s">
        <v>553</v>
      </c>
      <c r="D103" s="18" t="s">
        <v>358</v>
      </c>
      <c r="E103" s="1">
        <v>-25</v>
      </c>
    </row>
    <row r="104" spans="1:5" x14ac:dyDescent="0.25">
      <c r="A104" t="s">
        <v>554</v>
      </c>
      <c r="B104" t="s">
        <v>343</v>
      </c>
      <c r="C104" s="18" t="s">
        <v>555</v>
      </c>
      <c r="D104" s="18" t="s">
        <v>358</v>
      </c>
      <c r="E104" s="1">
        <v>-25</v>
      </c>
    </row>
    <row r="105" spans="1:5" x14ac:dyDescent="0.25">
      <c r="A105" t="s">
        <v>556</v>
      </c>
      <c r="B105" t="s">
        <v>343</v>
      </c>
      <c r="C105" s="18" t="s">
        <v>557</v>
      </c>
      <c r="D105" s="18" t="s">
        <v>558</v>
      </c>
      <c r="E105" s="1">
        <v>-850</v>
      </c>
    </row>
    <row r="106" spans="1:5" x14ac:dyDescent="0.25">
      <c r="A106" t="s">
        <v>559</v>
      </c>
      <c r="B106" t="s">
        <v>343</v>
      </c>
      <c r="C106" s="18" t="s">
        <v>557</v>
      </c>
      <c r="D106" s="18" t="s">
        <v>558</v>
      </c>
      <c r="E106" s="1">
        <v>-800</v>
      </c>
    </row>
    <row r="107" spans="1:5" x14ac:dyDescent="0.25">
      <c r="A107" t="s">
        <v>560</v>
      </c>
      <c r="B107" t="s">
        <v>343</v>
      </c>
      <c r="C107" s="18" t="s">
        <v>396</v>
      </c>
      <c r="D107" s="18" t="s">
        <v>358</v>
      </c>
      <c r="E107" s="1">
        <v>-30</v>
      </c>
    </row>
    <row r="108" spans="1:5" x14ac:dyDescent="0.25">
      <c r="A108" t="s">
        <v>561</v>
      </c>
      <c r="B108" t="s">
        <v>343</v>
      </c>
      <c r="C108" s="18" t="s">
        <v>562</v>
      </c>
      <c r="D108" s="18" t="s">
        <v>358</v>
      </c>
      <c r="E108" s="1">
        <v>-25</v>
      </c>
    </row>
    <row r="109" spans="1:5" x14ac:dyDescent="0.25">
      <c r="A109" t="s">
        <v>563</v>
      </c>
      <c r="B109" t="s">
        <v>343</v>
      </c>
      <c r="C109" s="18" t="s">
        <v>564</v>
      </c>
      <c r="D109" s="18" t="s">
        <v>432</v>
      </c>
      <c r="E109" s="1">
        <v>-2020</v>
      </c>
    </row>
    <row r="110" spans="1:5" x14ac:dyDescent="0.25">
      <c r="A110" t="s">
        <v>565</v>
      </c>
      <c r="B110" t="s">
        <v>566</v>
      </c>
      <c r="C110" s="18" t="s">
        <v>567</v>
      </c>
      <c r="D110" s="18" t="s">
        <v>558</v>
      </c>
      <c r="E110" s="1">
        <v>-400</v>
      </c>
    </row>
    <row r="111" spans="1:5" x14ac:dyDescent="0.25">
      <c r="A111" t="s">
        <v>568</v>
      </c>
      <c r="B111" t="s">
        <v>566</v>
      </c>
      <c r="C111" s="18" t="s">
        <v>569</v>
      </c>
      <c r="D111" s="18" t="s">
        <v>432</v>
      </c>
      <c r="E111" s="1">
        <v>-3535</v>
      </c>
    </row>
    <row r="112" spans="1:5" x14ac:dyDescent="0.25">
      <c r="A112" t="s">
        <v>570</v>
      </c>
      <c r="B112" t="s">
        <v>571</v>
      </c>
      <c r="C112" s="18" t="s">
        <v>572</v>
      </c>
      <c r="D112" s="18" t="s">
        <v>542</v>
      </c>
      <c r="E112" s="1">
        <v>-1250</v>
      </c>
    </row>
    <row r="113" spans="1:5" x14ac:dyDescent="0.25">
      <c r="A113" t="s">
        <v>573</v>
      </c>
      <c r="B113" t="s">
        <v>571</v>
      </c>
      <c r="C113" s="18" t="s">
        <v>546</v>
      </c>
      <c r="D113" s="18" t="s">
        <v>358</v>
      </c>
      <c r="E113" s="1">
        <v>-25</v>
      </c>
    </row>
    <row r="114" spans="1:5" x14ac:dyDescent="0.25">
      <c r="A114" t="s">
        <v>574</v>
      </c>
      <c r="B114" t="s">
        <v>165</v>
      </c>
      <c r="C114" s="18" t="s">
        <v>575</v>
      </c>
      <c r="D114" s="18" t="s">
        <v>358</v>
      </c>
      <c r="E114" s="1">
        <v>-25</v>
      </c>
    </row>
    <row r="115" spans="1:5" x14ac:dyDescent="0.25">
      <c r="A115" t="s">
        <v>576</v>
      </c>
      <c r="B115" t="s">
        <v>577</v>
      </c>
      <c r="C115" s="18" t="s">
        <v>578</v>
      </c>
      <c r="D115" s="18" t="s">
        <v>579</v>
      </c>
      <c r="E115" s="1">
        <v>-5122.72</v>
      </c>
    </row>
    <row r="116" spans="1:5" x14ac:dyDescent="0.25">
      <c r="A116" t="s">
        <v>580</v>
      </c>
      <c r="B116" t="s">
        <v>577</v>
      </c>
      <c r="C116" s="18" t="s">
        <v>581</v>
      </c>
      <c r="D116" s="18" t="s">
        <v>358</v>
      </c>
      <c r="E116" s="1">
        <v>-30</v>
      </c>
    </row>
    <row r="117" spans="1:5" x14ac:dyDescent="0.25">
      <c r="A117" t="s">
        <v>582</v>
      </c>
      <c r="B117" t="s">
        <v>577</v>
      </c>
      <c r="C117" s="18" t="s">
        <v>396</v>
      </c>
      <c r="D117" s="18" t="s">
        <v>358</v>
      </c>
      <c r="E117" s="1">
        <v>-30</v>
      </c>
    </row>
    <row r="118" spans="1:5" x14ac:dyDescent="0.25">
      <c r="A118" t="s">
        <v>583</v>
      </c>
      <c r="B118" t="s">
        <v>577</v>
      </c>
      <c r="C118" s="18" t="s">
        <v>536</v>
      </c>
      <c r="D118" s="18" t="s">
        <v>440</v>
      </c>
      <c r="E118" s="1">
        <v>-150</v>
      </c>
    </row>
    <row r="119" spans="1:5" x14ac:dyDescent="0.25">
      <c r="A119" t="s">
        <v>584</v>
      </c>
      <c r="B119" t="s">
        <v>585</v>
      </c>
      <c r="C119" s="18" t="s">
        <v>586</v>
      </c>
      <c r="D119" s="18" t="s">
        <v>587</v>
      </c>
      <c r="E119" s="1">
        <v>-10323.6</v>
      </c>
    </row>
    <row r="120" spans="1:5" x14ac:dyDescent="0.25">
      <c r="A120" t="s">
        <v>588</v>
      </c>
      <c r="B120" t="s">
        <v>589</v>
      </c>
      <c r="C120" s="18" t="s">
        <v>590</v>
      </c>
      <c r="D120" s="18" t="s">
        <v>579</v>
      </c>
      <c r="E120" s="1">
        <v>-5881.65</v>
      </c>
    </row>
    <row r="121" spans="1:5" x14ac:dyDescent="0.25">
      <c r="A121" t="s">
        <v>591</v>
      </c>
      <c r="B121" t="s">
        <v>592</v>
      </c>
      <c r="C121" s="18" t="s">
        <v>578</v>
      </c>
      <c r="D121" s="18" t="s">
        <v>579</v>
      </c>
      <c r="E121" s="1">
        <v>-4040</v>
      </c>
    </row>
    <row r="122" spans="1:5" x14ac:dyDescent="0.25">
      <c r="A122" t="s">
        <v>593</v>
      </c>
      <c r="B122" t="s">
        <v>594</v>
      </c>
      <c r="C122" s="18" t="s">
        <v>595</v>
      </c>
      <c r="D122" s="18" t="s">
        <v>558</v>
      </c>
      <c r="E122" s="1">
        <v>-3462.4</v>
      </c>
    </row>
    <row r="123" spans="1:5" x14ac:dyDescent="0.25">
      <c r="A123" t="s">
        <v>596</v>
      </c>
      <c r="B123" t="s">
        <v>594</v>
      </c>
      <c r="C123" s="18" t="s">
        <v>597</v>
      </c>
      <c r="D123" s="18" t="s">
        <v>358</v>
      </c>
      <c r="E123" s="1">
        <v>-25</v>
      </c>
    </row>
    <row r="124" spans="1:5" x14ac:dyDescent="0.25">
      <c r="A124" t="s">
        <v>598</v>
      </c>
      <c r="B124" t="s">
        <v>594</v>
      </c>
      <c r="C124" s="18" t="s">
        <v>396</v>
      </c>
      <c r="D124" s="18" t="s">
        <v>358</v>
      </c>
      <c r="E124" s="1">
        <v>-30</v>
      </c>
    </row>
    <row r="125" spans="1:5" x14ac:dyDescent="0.25">
      <c r="A125" t="s">
        <v>599</v>
      </c>
      <c r="B125" t="s">
        <v>600</v>
      </c>
      <c r="C125" s="18" t="s">
        <v>601</v>
      </c>
      <c r="D125" s="18" t="s">
        <v>432</v>
      </c>
      <c r="E125" s="1">
        <v>-4434.91</v>
      </c>
    </row>
    <row r="126" spans="1:5" x14ac:dyDescent="0.25">
      <c r="A126" t="s">
        <v>602</v>
      </c>
      <c r="B126" t="s">
        <v>600</v>
      </c>
      <c r="C126" s="18" t="s">
        <v>396</v>
      </c>
      <c r="D126" s="18" t="s">
        <v>358</v>
      </c>
      <c r="E126" s="1">
        <v>-30</v>
      </c>
    </row>
    <row r="127" spans="1:5" x14ac:dyDescent="0.25">
      <c r="A127" t="s">
        <v>603</v>
      </c>
      <c r="B127" t="s">
        <v>600</v>
      </c>
      <c r="C127" s="18" t="s">
        <v>604</v>
      </c>
      <c r="D127" s="18" t="s">
        <v>542</v>
      </c>
      <c r="E127" s="1">
        <v>-3500</v>
      </c>
    </row>
    <row r="128" spans="1:5" x14ac:dyDescent="0.25">
      <c r="A128" t="s">
        <v>605</v>
      </c>
      <c r="B128" t="s">
        <v>600</v>
      </c>
      <c r="C128" s="18" t="s">
        <v>606</v>
      </c>
      <c r="D128" s="18" t="s">
        <v>358</v>
      </c>
      <c r="E128" s="1">
        <v>-25</v>
      </c>
    </row>
    <row r="129" spans="1:5" x14ac:dyDescent="0.25">
      <c r="A129" t="s">
        <v>607</v>
      </c>
      <c r="B129" t="s">
        <v>168</v>
      </c>
      <c r="C129" s="18" t="s">
        <v>608</v>
      </c>
      <c r="D129" s="18" t="s">
        <v>542</v>
      </c>
      <c r="E129" s="1">
        <v>-2000</v>
      </c>
    </row>
    <row r="130" spans="1:5" x14ac:dyDescent="0.25">
      <c r="A130" t="s">
        <v>609</v>
      </c>
      <c r="B130" t="s">
        <v>173</v>
      </c>
      <c r="C130" s="18" t="s">
        <v>610</v>
      </c>
      <c r="D130" s="18" t="s">
        <v>611</v>
      </c>
      <c r="E130" s="1">
        <v>-820</v>
      </c>
    </row>
    <row r="131" spans="1:5" x14ac:dyDescent="0.25">
      <c r="A131" t="s">
        <v>612</v>
      </c>
      <c r="B131" t="s">
        <v>173</v>
      </c>
      <c r="C131" s="18" t="s">
        <v>613</v>
      </c>
      <c r="D131" s="18" t="s">
        <v>611</v>
      </c>
      <c r="E131" s="1">
        <v>-1720</v>
      </c>
    </row>
    <row r="132" spans="1:5" x14ac:dyDescent="0.25">
      <c r="A132" t="s">
        <v>614</v>
      </c>
      <c r="B132" t="s">
        <v>173</v>
      </c>
      <c r="C132" s="18" t="s">
        <v>578</v>
      </c>
      <c r="D132" s="18" t="s">
        <v>558</v>
      </c>
      <c r="E132" s="1">
        <v>-3232</v>
      </c>
    </row>
    <row r="133" spans="1:5" x14ac:dyDescent="0.25">
      <c r="A133" t="s">
        <v>615</v>
      </c>
      <c r="B133" t="s">
        <v>173</v>
      </c>
      <c r="C133" s="18" t="s">
        <v>616</v>
      </c>
      <c r="D133" s="18" t="s">
        <v>558</v>
      </c>
      <c r="E133" s="1">
        <v>-4858</v>
      </c>
    </row>
    <row r="134" spans="1:5" x14ac:dyDescent="0.25">
      <c r="A134" t="s">
        <v>617</v>
      </c>
      <c r="B134" t="s">
        <v>173</v>
      </c>
      <c r="C134" s="18" t="s">
        <v>366</v>
      </c>
      <c r="D134" s="18" t="s">
        <v>611</v>
      </c>
      <c r="E134" s="1">
        <v>-1880</v>
      </c>
    </row>
    <row r="135" spans="1:5" x14ac:dyDescent="0.25">
      <c r="A135" t="s">
        <v>618</v>
      </c>
      <c r="B135" t="s">
        <v>173</v>
      </c>
      <c r="C135" s="18" t="s">
        <v>619</v>
      </c>
      <c r="D135" s="18" t="s">
        <v>620</v>
      </c>
      <c r="E135" s="1">
        <v>-1500</v>
      </c>
    </row>
    <row r="136" spans="1:5" x14ac:dyDescent="0.25">
      <c r="A136" t="s">
        <v>621</v>
      </c>
      <c r="B136" t="s">
        <v>176</v>
      </c>
      <c r="C136" s="18" t="s">
        <v>622</v>
      </c>
      <c r="D136" s="18" t="s">
        <v>558</v>
      </c>
      <c r="E136" s="1">
        <v>-840</v>
      </c>
    </row>
    <row r="137" spans="1:5" x14ac:dyDescent="0.25">
      <c r="A137" t="s">
        <v>623</v>
      </c>
      <c r="B137" t="s">
        <v>176</v>
      </c>
      <c r="C137" s="18" t="s">
        <v>624</v>
      </c>
      <c r="D137" s="18" t="s">
        <v>558</v>
      </c>
      <c r="E137" s="1">
        <v>-46500</v>
      </c>
    </row>
    <row r="138" spans="1:5" x14ac:dyDescent="0.25">
      <c r="A138" t="s">
        <v>625</v>
      </c>
      <c r="B138" t="s">
        <v>176</v>
      </c>
      <c r="C138" s="18" t="s">
        <v>610</v>
      </c>
      <c r="D138" s="18" t="s">
        <v>611</v>
      </c>
      <c r="E138" s="1">
        <v>-2020</v>
      </c>
    </row>
    <row r="139" spans="1:5" x14ac:dyDescent="0.25">
      <c r="A139" t="s">
        <v>626</v>
      </c>
      <c r="B139" t="s">
        <v>176</v>
      </c>
      <c r="C139" s="18" t="s">
        <v>627</v>
      </c>
      <c r="D139" s="18" t="s">
        <v>558</v>
      </c>
      <c r="E139" s="1">
        <v>-7500</v>
      </c>
    </row>
    <row r="140" spans="1:5" x14ac:dyDescent="0.25">
      <c r="A140" t="s">
        <v>628</v>
      </c>
      <c r="B140" t="s">
        <v>176</v>
      </c>
      <c r="C140" s="18" t="s">
        <v>629</v>
      </c>
      <c r="D140" s="18" t="s">
        <v>558</v>
      </c>
      <c r="E140" s="1">
        <v>-280</v>
      </c>
    </row>
    <row r="141" spans="1:5" x14ac:dyDescent="0.25">
      <c r="A141" t="s">
        <v>630</v>
      </c>
      <c r="B141" t="s">
        <v>176</v>
      </c>
      <c r="C141" s="18" t="s">
        <v>631</v>
      </c>
      <c r="D141" s="18" t="s">
        <v>558</v>
      </c>
      <c r="E141" s="1">
        <v>-1770</v>
      </c>
    </row>
    <row r="142" spans="1:5" x14ac:dyDescent="0.25">
      <c r="A142" t="s">
        <v>632</v>
      </c>
      <c r="B142" t="s">
        <v>176</v>
      </c>
      <c r="C142" s="18" t="s">
        <v>601</v>
      </c>
      <c r="D142" s="18" t="s">
        <v>432</v>
      </c>
      <c r="E142" s="1">
        <v>-6029.7</v>
      </c>
    </row>
    <row r="143" spans="1:5" x14ac:dyDescent="0.25">
      <c r="A143" t="s">
        <v>633</v>
      </c>
      <c r="B143" t="s">
        <v>176</v>
      </c>
      <c r="C143" s="18" t="s">
        <v>634</v>
      </c>
      <c r="D143" s="18" t="s">
        <v>558</v>
      </c>
      <c r="E143" s="1">
        <v>-540</v>
      </c>
    </row>
    <row r="144" spans="1:5" x14ac:dyDescent="0.25">
      <c r="A144" t="s">
        <v>635</v>
      </c>
      <c r="B144" t="s">
        <v>176</v>
      </c>
      <c r="C144" s="18" t="s">
        <v>366</v>
      </c>
      <c r="D144" s="18" t="s">
        <v>611</v>
      </c>
      <c r="E144" s="1">
        <v>-4224.95</v>
      </c>
    </row>
    <row r="145" spans="1:5" x14ac:dyDescent="0.25">
      <c r="A145" t="s">
        <v>636</v>
      </c>
      <c r="B145" t="s">
        <v>176</v>
      </c>
      <c r="C145" s="18" t="s">
        <v>546</v>
      </c>
      <c r="D145" s="18" t="s">
        <v>358</v>
      </c>
      <c r="E145" s="1">
        <v>-25</v>
      </c>
    </row>
    <row r="146" spans="1:5" x14ac:dyDescent="0.25">
      <c r="A146" t="s">
        <v>637</v>
      </c>
      <c r="B146" t="s">
        <v>176</v>
      </c>
      <c r="C146" s="18" t="s">
        <v>638</v>
      </c>
      <c r="D146" s="18" t="s">
        <v>358</v>
      </c>
      <c r="E146" s="1">
        <v>-25</v>
      </c>
    </row>
    <row r="147" spans="1:5" x14ac:dyDescent="0.25">
      <c r="A147" t="s">
        <v>639</v>
      </c>
      <c r="B147" t="s">
        <v>640</v>
      </c>
      <c r="C147" s="18" t="s">
        <v>641</v>
      </c>
      <c r="D147" s="18" t="s">
        <v>611</v>
      </c>
      <c r="E147" s="1">
        <v>-850</v>
      </c>
    </row>
    <row r="148" spans="1:5" x14ac:dyDescent="0.25">
      <c r="A148" t="s">
        <v>642</v>
      </c>
      <c r="B148" t="s">
        <v>640</v>
      </c>
      <c r="C148" s="18" t="s">
        <v>641</v>
      </c>
      <c r="D148" s="18" t="s">
        <v>611</v>
      </c>
      <c r="E148" s="1">
        <v>-260</v>
      </c>
    </row>
    <row r="149" spans="1:5" x14ac:dyDescent="0.25">
      <c r="A149" t="s">
        <v>643</v>
      </c>
      <c r="B149" t="s">
        <v>640</v>
      </c>
      <c r="C149" s="18" t="s">
        <v>536</v>
      </c>
      <c r="D149" s="18" t="s">
        <v>440</v>
      </c>
      <c r="E149" s="1">
        <v>-250</v>
      </c>
    </row>
    <row r="150" spans="1:5" x14ac:dyDescent="0.25">
      <c r="A150" t="s">
        <v>644</v>
      </c>
      <c r="B150" t="s">
        <v>184</v>
      </c>
      <c r="C150" s="18" t="s">
        <v>578</v>
      </c>
      <c r="D150" s="18" t="s">
        <v>558</v>
      </c>
      <c r="E150" s="1">
        <v>-4918.7</v>
      </c>
    </row>
    <row r="151" spans="1:5" x14ac:dyDescent="0.25">
      <c r="A151" t="s">
        <v>645</v>
      </c>
      <c r="B151" t="s">
        <v>189</v>
      </c>
      <c r="C151" s="18" t="s">
        <v>646</v>
      </c>
      <c r="D151" s="18" t="s">
        <v>558</v>
      </c>
      <c r="E151" s="1">
        <v>-2150</v>
      </c>
    </row>
    <row r="152" spans="1:5" x14ac:dyDescent="0.25">
      <c r="A152" t="s">
        <v>647</v>
      </c>
      <c r="B152" t="s">
        <v>189</v>
      </c>
      <c r="C152" s="18" t="s">
        <v>641</v>
      </c>
      <c r="D152" s="18" t="s">
        <v>611</v>
      </c>
      <c r="E152" s="1">
        <v>-1200</v>
      </c>
    </row>
    <row r="153" spans="1:5" x14ac:dyDescent="0.25">
      <c r="A153" t="s">
        <v>648</v>
      </c>
      <c r="B153" t="s">
        <v>189</v>
      </c>
      <c r="C153" s="18" t="s">
        <v>536</v>
      </c>
      <c r="D153" s="18" t="s">
        <v>440</v>
      </c>
      <c r="E153" s="1">
        <v>-938.58</v>
      </c>
    </row>
    <row r="154" spans="1:5" x14ac:dyDescent="0.25">
      <c r="A154" t="s">
        <v>649</v>
      </c>
      <c r="B154" t="s">
        <v>189</v>
      </c>
      <c r="C154" s="18" t="s">
        <v>650</v>
      </c>
      <c r="D154" s="18" t="s">
        <v>611</v>
      </c>
      <c r="E154" s="1">
        <v>-2618</v>
      </c>
    </row>
    <row r="155" spans="1:5" x14ac:dyDescent="0.25">
      <c r="A155" t="s">
        <v>651</v>
      </c>
      <c r="B155" t="s">
        <v>192</v>
      </c>
      <c r="C155" s="18" t="s">
        <v>652</v>
      </c>
      <c r="D155" s="18" t="s">
        <v>653</v>
      </c>
      <c r="E155" s="1">
        <v>-702.4</v>
      </c>
    </row>
    <row r="156" spans="1:5" x14ac:dyDescent="0.25">
      <c r="A156" t="s">
        <v>654</v>
      </c>
      <c r="B156" t="s">
        <v>192</v>
      </c>
      <c r="C156" s="18" t="s">
        <v>569</v>
      </c>
      <c r="D156" s="18" t="s">
        <v>432</v>
      </c>
      <c r="E156" s="1">
        <v>-3030</v>
      </c>
    </row>
    <row r="157" spans="1:5" x14ac:dyDescent="0.25">
      <c r="A157" t="s">
        <v>655</v>
      </c>
      <c r="B157" t="s">
        <v>192</v>
      </c>
      <c r="C157" s="18" t="s">
        <v>536</v>
      </c>
      <c r="D157" s="18" t="s">
        <v>440</v>
      </c>
      <c r="E157" s="1">
        <v>-1598.2</v>
      </c>
    </row>
    <row r="158" spans="1:5" x14ac:dyDescent="0.25">
      <c r="A158" t="s">
        <v>656</v>
      </c>
      <c r="B158" t="s">
        <v>192</v>
      </c>
      <c r="C158" s="18" t="s">
        <v>657</v>
      </c>
      <c r="D158" s="18" t="s">
        <v>558</v>
      </c>
      <c r="E158" s="1">
        <v>-3535</v>
      </c>
    </row>
    <row r="159" spans="1:5" x14ac:dyDescent="0.25">
      <c r="A159" t="s">
        <v>658</v>
      </c>
      <c r="B159" t="s">
        <v>659</v>
      </c>
      <c r="C159" s="18" t="s">
        <v>660</v>
      </c>
      <c r="D159" s="18" t="s">
        <v>558</v>
      </c>
      <c r="E159" s="1">
        <v>-11300</v>
      </c>
    </row>
    <row r="160" spans="1:5" x14ac:dyDescent="0.25">
      <c r="A160" t="s">
        <v>661</v>
      </c>
      <c r="B160" t="s">
        <v>659</v>
      </c>
      <c r="C160" s="18" t="s">
        <v>662</v>
      </c>
      <c r="D160" s="18" t="s">
        <v>558</v>
      </c>
      <c r="E160" s="1">
        <v>-2950</v>
      </c>
    </row>
    <row r="161" spans="1:5" x14ac:dyDescent="0.25">
      <c r="A161" t="s">
        <v>663</v>
      </c>
      <c r="B161" t="s">
        <v>197</v>
      </c>
      <c r="C161" s="18" t="s">
        <v>664</v>
      </c>
      <c r="D161" s="18" t="s">
        <v>611</v>
      </c>
      <c r="E161" s="1">
        <v>-2200</v>
      </c>
    </row>
    <row r="162" spans="1:5" x14ac:dyDescent="0.25">
      <c r="A162" t="s">
        <v>665</v>
      </c>
      <c r="B162" t="s">
        <v>197</v>
      </c>
      <c r="C162" s="18" t="s">
        <v>666</v>
      </c>
      <c r="D162" s="18" t="s">
        <v>611</v>
      </c>
      <c r="E162" s="1">
        <v>-1434</v>
      </c>
    </row>
    <row r="163" spans="1:5" x14ac:dyDescent="0.25">
      <c r="A163" t="s">
        <v>667</v>
      </c>
      <c r="B163" t="s">
        <v>197</v>
      </c>
      <c r="C163" s="18" t="s">
        <v>641</v>
      </c>
      <c r="D163" s="18" t="s">
        <v>611</v>
      </c>
      <c r="E163" s="1">
        <v>-500</v>
      </c>
    </row>
    <row r="164" spans="1:5" x14ac:dyDescent="0.25">
      <c r="A164" t="s">
        <v>668</v>
      </c>
      <c r="B164" t="s">
        <v>197</v>
      </c>
      <c r="C164" s="18" t="s">
        <v>669</v>
      </c>
      <c r="D164" s="18" t="s">
        <v>611</v>
      </c>
      <c r="E164" s="1">
        <v>-560</v>
      </c>
    </row>
    <row r="165" spans="1:5" x14ac:dyDescent="0.25">
      <c r="A165" t="s">
        <v>670</v>
      </c>
      <c r="B165" t="s">
        <v>197</v>
      </c>
      <c r="C165" s="18" t="s">
        <v>671</v>
      </c>
      <c r="D165" s="18" t="s">
        <v>611</v>
      </c>
      <c r="E165" s="1">
        <v>-559.3</v>
      </c>
    </row>
    <row r="166" spans="1:5" x14ac:dyDescent="0.25">
      <c r="A166" t="s">
        <v>672</v>
      </c>
      <c r="B166" t="s">
        <v>204</v>
      </c>
      <c r="C166" s="18" t="s">
        <v>641</v>
      </c>
      <c r="D166" s="18" t="s">
        <v>611</v>
      </c>
      <c r="E166" s="1">
        <v>-1200</v>
      </c>
    </row>
    <row r="167" spans="1:5" x14ac:dyDescent="0.25">
      <c r="A167" t="s">
        <v>673</v>
      </c>
      <c r="B167" t="s">
        <v>204</v>
      </c>
      <c r="C167" s="18" t="s">
        <v>671</v>
      </c>
      <c r="D167" s="18" t="s">
        <v>611</v>
      </c>
      <c r="E167" s="1">
        <v>-533.5</v>
      </c>
    </row>
    <row r="168" spans="1:5" x14ac:dyDescent="0.25">
      <c r="A168" t="s">
        <v>674</v>
      </c>
      <c r="B168" t="s">
        <v>207</v>
      </c>
      <c r="C168" s="18" t="s">
        <v>675</v>
      </c>
      <c r="D168" s="18" t="s">
        <v>370</v>
      </c>
      <c r="E168" s="1">
        <v>-2680</v>
      </c>
    </row>
    <row r="169" spans="1:5" x14ac:dyDescent="0.25">
      <c r="A169" t="s">
        <v>676</v>
      </c>
      <c r="B169" t="s">
        <v>207</v>
      </c>
      <c r="C169" s="18" t="s">
        <v>677</v>
      </c>
      <c r="D169" s="18" t="s">
        <v>558</v>
      </c>
      <c r="E169" s="1">
        <v>-31100</v>
      </c>
    </row>
    <row r="170" spans="1:5" x14ac:dyDescent="0.25">
      <c r="A170" t="s">
        <v>678</v>
      </c>
      <c r="B170" t="s">
        <v>207</v>
      </c>
      <c r="C170" s="18" t="s">
        <v>677</v>
      </c>
      <c r="D170" s="18" t="s">
        <v>558</v>
      </c>
      <c r="E170" s="1">
        <v>-12550</v>
      </c>
    </row>
    <row r="171" spans="1:5" x14ac:dyDescent="0.25">
      <c r="A171" t="s">
        <v>679</v>
      </c>
      <c r="B171" t="s">
        <v>207</v>
      </c>
      <c r="C171" s="18" t="s">
        <v>680</v>
      </c>
      <c r="D171" s="18" t="s">
        <v>681</v>
      </c>
      <c r="E171" s="1">
        <v>-120</v>
      </c>
    </row>
    <row r="172" spans="1:5" x14ac:dyDescent="0.25">
      <c r="A172" t="s">
        <v>682</v>
      </c>
      <c r="B172" t="s">
        <v>210</v>
      </c>
      <c r="C172" s="18" t="s">
        <v>683</v>
      </c>
      <c r="D172" s="18" t="s">
        <v>611</v>
      </c>
      <c r="E172" s="1">
        <v>-3168</v>
      </c>
    </row>
    <row r="173" spans="1:5" x14ac:dyDescent="0.25">
      <c r="A173" t="s">
        <v>684</v>
      </c>
      <c r="B173" t="s">
        <v>210</v>
      </c>
      <c r="C173" s="18" t="s">
        <v>601</v>
      </c>
      <c r="D173" s="18" t="s">
        <v>432</v>
      </c>
      <c r="E173" s="1">
        <v>-3535</v>
      </c>
    </row>
    <row r="174" spans="1:5" x14ac:dyDescent="0.25">
      <c r="A174" t="s">
        <v>685</v>
      </c>
      <c r="B174" t="s">
        <v>210</v>
      </c>
      <c r="C174" s="18" t="s">
        <v>686</v>
      </c>
      <c r="D174" s="18" t="s">
        <v>370</v>
      </c>
      <c r="E174" s="1">
        <v>-3344.71</v>
      </c>
    </row>
    <row r="175" spans="1:5" x14ac:dyDescent="0.25">
      <c r="A175" t="s">
        <v>687</v>
      </c>
      <c r="B175" t="s">
        <v>213</v>
      </c>
      <c r="C175" s="18" t="s">
        <v>688</v>
      </c>
      <c r="D175" s="18" t="s">
        <v>432</v>
      </c>
      <c r="E175" s="1">
        <v>-3535</v>
      </c>
    </row>
    <row r="176" spans="1:5" x14ac:dyDescent="0.25">
      <c r="A176" t="s">
        <v>689</v>
      </c>
      <c r="B176" t="s">
        <v>213</v>
      </c>
      <c r="C176" s="18" t="s">
        <v>690</v>
      </c>
      <c r="D176" s="18" t="s">
        <v>558</v>
      </c>
      <c r="E176" s="1">
        <v>-3620</v>
      </c>
    </row>
    <row r="177" spans="1:5" x14ac:dyDescent="0.25">
      <c r="A177" t="s">
        <v>691</v>
      </c>
      <c r="B177" t="s">
        <v>216</v>
      </c>
      <c r="C177" s="18" t="s">
        <v>652</v>
      </c>
      <c r="D177" s="18" t="s">
        <v>653</v>
      </c>
      <c r="E177" s="1">
        <v>-202.4</v>
      </c>
    </row>
    <row r="178" spans="1:5" x14ac:dyDescent="0.25">
      <c r="A178" t="s">
        <v>692</v>
      </c>
      <c r="B178" t="s">
        <v>216</v>
      </c>
      <c r="C178" s="18" t="s">
        <v>693</v>
      </c>
      <c r="D178" s="18" t="s">
        <v>694</v>
      </c>
      <c r="E178" s="1">
        <v>-1515</v>
      </c>
    </row>
    <row r="179" spans="1:5" x14ac:dyDescent="0.25">
      <c r="A179" t="s">
        <v>695</v>
      </c>
      <c r="B179" t="s">
        <v>216</v>
      </c>
      <c r="C179" s="18" t="s">
        <v>696</v>
      </c>
      <c r="D179" s="18" t="s">
        <v>697</v>
      </c>
      <c r="E179" s="1">
        <v>-50000</v>
      </c>
    </row>
    <row r="180" spans="1:5" x14ac:dyDescent="0.25">
      <c r="A180" t="s">
        <v>698</v>
      </c>
      <c r="B180" t="s">
        <v>216</v>
      </c>
      <c r="C180" s="18" t="s">
        <v>641</v>
      </c>
      <c r="D180" s="18" t="s">
        <v>611</v>
      </c>
      <c r="E180" s="1">
        <v>-840</v>
      </c>
    </row>
    <row r="181" spans="1:5" x14ac:dyDescent="0.25">
      <c r="A181" t="s">
        <v>699</v>
      </c>
      <c r="B181" t="s">
        <v>216</v>
      </c>
      <c r="C181" s="18" t="s">
        <v>688</v>
      </c>
      <c r="D181" s="18" t="s">
        <v>432</v>
      </c>
      <c r="E181" s="1">
        <v>-3535</v>
      </c>
    </row>
    <row r="182" spans="1:5" x14ac:dyDescent="0.25">
      <c r="A182" t="s">
        <v>700</v>
      </c>
      <c r="B182" t="s">
        <v>216</v>
      </c>
      <c r="C182" s="18" t="s">
        <v>601</v>
      </c>
      <c r="D182" s="18" t="s">
        <v>432</v>
      </c>
      <c r="E182" s="1">
        <v>-4040</v>
      </c>
    </row>
    <row r="183" spans="1:5" x14ac:dyDescent="0.25">
      <c r="A183" t="s">
        <v>701</v>
      </c>
      <c r="B183" t="s">
        <v>216</v>
      </c>
      <c r="C183" s="18" t="s">
        <v>702</v>
      </c>
      <c r="D183" s="18" t="s">
        <v>558</v>
      </c>
      <c r="E183" s="1">
        <v>-1870</v>
      </c>
    </row>
    <row r="184" spans="1:5" x14ac:dyDescent="0.25">
      <c r="A184" t="s">
        <v>703</v>
      </c>
      <c r="B184" t="s">
        <v>704</v>
      </c>
      <c r="C184" s="18" t="s">
        <v>705</v>
      </c>
      <c r="D184" s="18" t="s">
        <v>611</v>
      </c>
      <c r="E184" s="1">
        <v>-6342.82</v>
      </c>
    </row>
    <row r="185" spans="1:5" x14ac:dyDescent="0.25">
      <c r="A185" t="s">
        <v>706</v>
      </c>
      <c r="B185" t="s">
        <v>223</v>
      </c>
      <c r="C185" s="18" t="s">
        <v>538</v>
      </c>
      <c r="D185" s="18" t="s">
        <v>440</v>
      </c>
      <c r="E185" s="1">
        <v>-500</v>
      </c>
    </row>
    <row r="186" spans="1:5" x14ac:dyDescent="0.25">
      <c r="A186" t="s">
        <v>707</v>
      </c>
      <c r="B186" t="s">
        <v>226</v>
      </c>
      <c r="C186" s="18" t="s">
        <v>601</v>
      </c>
      <c r="D186" s="18" t="s">
        <v>432</v>
      </c>
      <c r="E186" s="1">
        <v>-3030</v>
      </c>
    </row>
    <row r="187" spans="1:5" x14ac:dyDescent="0.25">
      <c r="A187" t="s">
        <v>708</v>
      </c>
      <c r="B187" t="s">
        <v>231</v>
      </c>
      <c r="C187" s="18" t="s">
        <v>641</v>
      </c>
      <c r="D187" s="18" t="s">
        <v>709</v>
      </c>
      <c r="E187" s="1">
        <v>-820</v>
      </c>
    </row>
    <row r="188" spans="1:5" x14ac:dyDescent="0.25">
      <c r="A188" t="s">
        <v>710</v>
      </c>
      <c r="B188" t="s">
        <v>231</v>
      </c>
      <c r="C188" s="18" t="s">
        <v>541</v>
      </c>
      <c r="D188" s="18" t="s">
        <v>711</v>
      </c>
      <c r="E188" s="1">
        <v>-5050</v>
      </c>
    </row>
    <row r="189" spans="1:5" x14ac:dyDescent="0.25">
      <c r="A189" t="s">
        <v>712</v>
      </c>
      <c r="B189" t="s">
        <v>231</v>
      </c>
      <c r="C189" s="18" t="s">
        <v>705</v>
      </c>
      <c r="D189" s="18" t="s">
        <v>709</v>
      </c>
      <c r="E189" s="1">
        <v>-580.5</v>
      </c>
    </row>
    <row r="190" spans="1:5" x14ac:dyDescent="0.25">
      <c r="A190" t="s">
        <v>713</v>
      </c>
      <c r="B190" t="s">
        <v>231</v>
      </c>
      <c r="C190" s="18" t="s">
        <v>714</v>
      </c>
      <c r="D190" s="18" t="s">
        <v>711</v>
      </c>
      <c r="E190" s="1">
        <v>-169000</v>
      </c>
    </row>
    <row r="191" spans="1:5" x14ac:dyDescent="0.25">
      <c r="A191" t="s">
        <v>715</v>
      </c>
      <c r="B191" t="s">
        <v>231</v>
      </c>
      <c r="C191" s="18" t="s">
        <v>716</v>
      </c>
      <c r="D191" s="18" t="s">
        <v>709</v>
      </c>
      <c r="E191" s="1">
        <v>-5290</v>
      </c>
    </row>
    <row r="192" spans="1:5" x14ac:dyDescent="0.25">
      <c r="A192" t="s">
        <v>717</v>
      </c>
      <c r="B192" t="s">
        <v>231</v>
      </c>
      <c r="C192" s="18" t="s">
        <v>718</v>
      </c>
      <c r="D192" s="18" t="s">
        <v>709</v>
      </c>
      <c r="E192" s="1">
        <v>-9400</v>
      </c>
    </row>
    <row r="193" spans="1:5" x14ac:dyDescent="0.25">
      <c r="A193" t="s">
        <v>719</v>
      </c>
      <c r="B193" t="s">
        <v>231</v>
      </c>
      <c r="C193" s="18" t="s">
        <v>688</v>
      </c>
      <c r="D193" s="18" t="s">
        <v>432</v>
      </c>
      <c r="E193" s="1">
        <v>-3030</v>
      </c>
    </row>
    <row r="194" spans="1:5" x14ac:dyDescent="0.25">
      <c r="A194" t="s">
        <v>720</v>
      </c>
      <c r="B194" t="s">
        <v>239</v>
      </c>
      <c r="C194" s="18" t="s">
        <v>721</v>
      </c>
      <c r="D194" s="18" t="s">
        <v>518</v>
      </c>
      <c r="E194" s="1">
        <v>-460</v>
      </c>
    </row>
    <row r="195" spans="1:5" x14ac:dyDescent="0.25">
      <c r="A195" t="s">
        <v>722</v>
      </c>
      <c r="B195" t="s">
        <v>239</v>
      </c>
      <c r="C195" s="18" t="s">
        <v>723</v>
      </c>
      <c r="D195" s="18" t="s">
        <v>709</v>
      </c>
      <c r="E195" s="1">
        <v>-1075</v>
      </c>
    </row>
    <row r="196" spans="1:5" x14ac:dyDescent="0.25">
      <c r="A196" t="s">
        <v>724</v>
      </c>
      <c r="B196" t="s">
        <v>239</v>
      </c>
      <c r="C196" s="18" t="s">
        <v>725</v>
      </c>
      <c r="D196" s="18" t="s">
        <v>518</v>
      </c>
      <c r="E196" s="1">
        <v>-1455.31</v>
      </c>
    </row>
    <row r="197" spans="1:5" x14ac:dyDescent="0.25">
      <c r="A197" t="s">
        <v>726</v>
      </c>
      <c r="B197" t="s">
        <v>239</v>
      </c>
      <c r="C197" s="18" t="s">
        <v>725</v>
      </c>
      <c r="D197" s="18" t="s">
        <v>518</v>
      </c>
      <c r="E197" s="1">
        <v>-366.87</v>
      </c>
    </row>
    <row r="198" spans="1:5" x14ac:dyDescent="0.25">
      <c r="A198" t="s">
        <v>727</v>
      </c>
      <c r="B198" t="s">
        <v>728</v>
      </c>
      <c r="C198" s="18" t="s">
        <v>641</v>
      </c>
      <c r="D198" s="18" t="s">
        <v>709</v>
      </c>
      <c r="E198" s="1">
        <v>-1100</v>
      </c>
    </row>
    <row r="199" spans="1:5" x14ac:dyDescent="0.25">
      <c r="A199" t="s">
        <v>729</v>
      </c>
      <c r="B199" t="s">
        <v>728</v>
      </c>
      <c r="C199" s="18" t="s">
        <v>730</v>
      </c>
      <c r="D199" s="18" t="s">
        <v>709</v>
      </c>
      <c r="E199" s="1">
        <v>-850</v>
      </c>
    </row>
    <row r="200" spans="1:5" x14ac:dyDescent="0.25">
      <c r="A200" t="s">
        <v>731</v>
      </c>
      <c r="B200" t="s">
        <v>728</v>
      </c>
      <c r="C200" s="18" t="s">
        <v>730</v>
      </c>
      <c r="D200" s="18" t="s">
        <v>709</v>
      </c>
      <c r="E200" s="1">
        <v>-3250</v>
      </c>
    </row>
    <row r="201" spans="1:5" x14ac:dyDescent="0.25">
      <c r="A201" t="s">
        <v>732</v>
      </c>
      <c r="B201" t="s">
        <v>733</v>
      </c>
      <c r="C201" s="18" t="s">
        <v>536</v>
      </c>
      <c r="D201" s="18" t="s">
        <v>389</v>
      </c>
      <c r="E201" s="1">
        <v>-121</v>
      </c>
    </row>
    <row r="202" spans="1:5" x14ac:dyDescent="0.25">
      <c r="A202" t="s">
        <v>734</v>
      </c>
      <c r="B202" t="s">
        <v>733</v>
      </c>
      <c r="C202" s="18" t="s">
        <v>735</v>
      </c>
      <c r="D202" s="18" t="s">
        <v>233</v>
      </c>
      <c r="E202" s="1">
        <v>-650</v>
      </c>
    </row>
    <row r="203" spans="1:5" x14ac:dyDescent="0.25">
      <c r="A203" t="s">
        <v>736</v>
      </c>
      <c r="B203" t="s">
        <v>246</v>
      </c>
      <c r="C203" s="18" t="s">
        <v>652</v>
      </c>
      <c r="D203" s="18" t="s">
        <v>414</v>
      </c>
      <c r="E203" s="1">
        <v>-2234.5</v>
      </c>
    </row>
    <row r="204" spans="1:5" x14ac:dyDescent="0.25">
      <c r="A204" t="s">
        <v>737</v>
      </c>
      <c r="B204" t="s">
        <v>246</v>
      </c>
      <c r="C204" s="18" t="s">
        <v>444</v>
      </c>
      <c r="D204" s="18" t="s">
        <v>389</v>
      </c>
      <c r="E204" s="1">
        <v>-24133</v>
      </c>
    </row>
    <row r="205" spans="1:5" x14ac:dyDescent="0.25">
      <c r="A205" t="s">
        <v>738</v>
      </c>
      <c r="B205" t="s">
        <v>246</v>
      </c>
      <c r="C205" s="18" t="s">
        <v>739</v>
      </c>
      <c r="D205" s="18" t="s">
        <v>740</v>
      </c>
      <c r="E205" s="1">
        <v>-38600</v>
      </c>
    </row>
    <row r="206" spans="1:5" x14ac:dyDescent="0.25">
      <c r="A206" t="s">
        <v>741</v>
      </c>
      <c r="B206" t="s">
        <v>246</v>
      </c>
      <c r="C206" s="18" t="s">
        <v>650</v>
      </c>
      <c r="D206" s="18" t="s">
        <v>742</v>
      </c>
      <c r="E206" s="1">
        <v>-1975</v>
      </c>
    </row>
    <row r="207" spans="1:5" x14ac:dyDescent="0.25">
      <c r="A207" t="s">
        <v>743</v>
      </c>
      <c r="B207" t="s">
        <v>246</v>
      </c>
      <c r="C207" s="18" t="s">
        <v>744</v>
      </c>
      <c r="D207" s="18" t="s">
        <v>233</v>
      </c>
      <c r="E207" s="1">
        <v>-2700</v>
      </c>
    </row>
    <row r="208" spans="1:5" x14ac:dyDescent="0.25">
      <c r="A208" t="s">
        <v>745</v>
      </c>
      <c r="B208" t="s">
        <v>253</v>
      </c>
      <c r="C208" s="18" t="s">
        <v>601</v>
      </c>
      <c r="D208" s="18" t="s">
        <v>432</v>
      </c>
      <c r="E208" s="1">
        <v>-3030</v>
      </c>
    </row>
    <row r="209" spans="1:5" x14ac:dyDescent="0.25">
      <c r="A209" t="s">
        <v>746</v>
      </c>
      <c r="B209" t="s">
        <v>747</v>
      </c>
      <c r="C209" s="18" t="s">
        <v>748</v>
      </c>
      <c r="D209" s="18" t="s">
        <v>233</v>
      </c>
      <c r="E209" s="1">
        <v>-550</v>
      </c>
    </row>
    <row r="210" spans="1:5" x14ac:dyDescent="0.25">
      <c r="A210" t="s">
        <v>749</v>
      </c>
      <c r="B210" t="s">
        <v>747</v>
      </c>
      <c r="C210" s="18" t="s">
        <v>750</v>
      </c>
      <c r="D210" s="18" t="s">
        <v>751</v>
      </c>
      <c r="E210" s="1">
        <v>-663.26</v>
      </c>
    </row>
    <row r="211" spans="1:5" x14ac:dyDescent="0.25">
      <c r="A211" t="s">
        <v>752</v>
      </c>
      <c r="B211" t="s">
        <v>747</v>
      </c>
      <c r="C211" s="18" t="s">
        <v>750</v>
      </c>
      <c r="D211" s="18" t="s">
        <v>751</v>
      </c>
      <c r="E211" s="1">
        <v>-329.96</v>
      </c>
    </row>
    <row r="212" spans="1:5" x14ac:dyDescent="0.25">
      <c r="A212" t="s">
        <v>753</v>
      </c>
      <c r="B212" t="s">
        <v>256</v>
      </c>
      <c r="C212" s="18" t="s">
        <v>754</v>
      </c>
      <c r="D212" s="18" t="s">
        <v>742</v>
      </c>
      <c r="E212" s="1">
        <v>-582</v>
      </c>
    </row>
    <row r="213" spans="1:5" x14ac:dyDescent="0.25">
      <c r="A213" t="s">
        <v>755</v>
      </c>
      <c r="B213" t="s">
        <v>256</v>
      </c>
      <c r="C213" s="18" t="s">
        <v>536</v>
      </c>
      <c r="D213" s="18" t="s">
        <v>389</v>
      </c>
      <c r="E213" s="1">
        <v>-150</v>
      </c>
    </row>
    <row r="214" spans="1:5" x14ac:dyDescent="0.25">
      <c r="A214" t="s">
        <v>756</v>
      </c>
      <c r="B214" t="s">
        <v>256</v>
      </c>
      <c r="C214" s="18" t="s">
        <v>650</v>
      </c>
      <c r="D214" s="18" t="s">
        <v>742</v>
      </c>
      <c r="E214" s="1">
        <v>-1975</v>
      </c>
    </row>
    <row r="215" spans="1:5" x14ac:dyDescent="0.25">
      <c r="A215" t="s">
        <v>757</v>
      </c>
      <c r="B215" t="s">
        <v>256</v>
      </c>
      <c r="C215" s="18" t="s">
        <v>754</v>
      </c>
      <c r="D215" s="18" t="s">
        <v>742</v>
      </c>
      <c r="E215" s="1">
        <v>-940</v>
      </c>
    </row>
    <row r="216" spans="1:5" x14ac:dyDescent="0.25">
      <c r="A216" t="s">
        <v>758</v>
      </c>
      <c r="B216" t="s">
        <v>263</v>
      </c>
      <c r="C216" s="18" t="s">
        <v>759</v>
      </c>
      <c r="D216" s="18" t="s">
        <v>709</v>
      </c>
      <c r="E216" s="1">
        <v>-230</v>
      </c>
    </row>
    <row r="217" spans="1:5" x14ac:dyDescent="0.25">
      <c r="A217" t="s">
        <v>760</v>
      </c>
      <c r="B217" t="s">
        <v>263</v>
      </c>
      <c r="C217" s="18" t="s">
        <v>705</v>
      </c>
      <c r="D217" s="18" t="s">
        <v>709</v>
      </c>
      <c r="E217" s="1">
        <v>-1508.66</v>
      </c>
    </row>
    <row r="218" spans="1:5" x14ac:dyDescent="0.25">
      <c r="A218" t="s">
        <v>761</v>
      </c>
      <c r="B218" t="s">
        <v>263</v>
      </c>
      <c r="C218" s="18" t="s">
        <v>705</v>
      </c>
      <c r="D218" s="18" t="s">
        <v>709</v>
      </c>
      <c r="E218" s="1">
        <v>-1062</v>
      </c>
    </row>
    <row r="219" spans="1:5" x14ac:dyDescent="0.25">
      <c r="A219" t="s">
        <v>762</v>
      </c>
      <c r="B219" t="s">
        <v>763</v>
      </c>
      <c r="C219" s="18" t="s">
        <v>538</v>
      </c>
      <c r="D219" s="18" t="s">
        <v>389</v>
      </c>
      <c r="E219" s="1">
        <v>-200</v>
      </c>
    </row>
    <row r="220" spans="1:5" x14ac:dyDescent="0.25">
      <c r="A220" t="s">
        <v>764</v>
      </c>
      <c r="B220" t="s">
        <v>765</v>
      </c>
      <c r="C220" s="18" t="s">
        <v>652</v>
      </c>
      <c r="D220" s="18" t="s">
        <v>414</v>
      </c>
      <c r="E220" s="1">
        <v>-869</v>
      </c>
    </row>
    <row r="221" spans="1:5" x14ac:dyDescent="0.25">
      <c r="A221" t="s">
        <v>766</v>
      </c>
      <c r="B221" t="s">
        <v>765</v>
      </c>
      <c r="C221" s="18" t="s">
        <v>536</v>
      </c>
      <c r="D221" s="18" t="s">
        <v>389</v>
      </c>
      <c r="E221" s="1">
        <v>-1598.82</v>
      </c>
    </row>
    <row r="222" spans="1:5" x14ac:dyDescent="0.25">
      <c r="A222" t="s">
        <v>767</v>
      </c>
      <c r="B222" t="s">
        <v>266</v>
      </c>
      <c r="C222" s="18" t="s">
        <v>536</v>
      </c>
      <c r="D222" s="18" t="s">
        <v>389</v>
      </c>
      <c r="E222" s="1">
        <v>-2087.65</v>
      </c>
    </row>
    <row r="223" spans="1:5" x14ac:dyDescent="0.25">
      <c r="A223" t="s">
        <v>768</v>
      </c>
      <c r="B223" t="s">
        <v>266</v>
      </c>
      <c r="C223" s="18" t="s">
        <v>750</v>
      </c>
      <c r="D223" s="18" t="s">
        <v>751</v>
      </c>
      <c r="E223" s="1">
        <v>-305.82</v>
      </c>
    </row>
    <row r="224" spans="1:5" x14ac:dyDescent="0.25">
      <c r="A224" t="s">
        <v>769</v>
      </c>
      <c r="B224" t="s">
        <v>275</v>
      </c>
      <c r="C224" s="18" t="s">
        <v>601</v>
      </c>
      <c r="D224" s="18" t="s">
        <v>432</v>
      </c>
      <c r="E224" s="1">
        <v>-3030</v>
      </c>
    </row>
    <row r="225" spans="1:5" x14ac:dyDescent="0.25">
      <c r="A225" t="s">
        <v>770</v>
      </c>
      <c r="B225" t="s">
        <v>275</v>
      </c>
      <c r="C225" s="18" t="s">
        <v>650</v>
      </c>
      <c r="D225" s="18" t="s">
        <v>742</v>
      </c>
      <c r="E225" s="1">
        <v>-1956</v>
      </c>
    </row>
    <row r="226" spans="1:5" x14ac:dyDescent="0.25">
      <c r="A226" t="s">
        <v>771</v>
      </c>
      <c r="B226" t="s">
        <v>275</v>
      </c>
      <c r="C226" s="18" t="s">
        <v>772</v>
      </c>
      <c r="D226" s="18" t="s">
        <v>773</v>
      </c>
      <c r="E226" s="1">
        <v>-10590</v>
      </c>
    </row>
    <row r="227" spans="1:5" x14ac:dyDescent="0.25">
      <c r="A227" t="s">
        <v>774</v>
      </c>
      <c r="B227" t="s">
        <v>278</v>
      </c>
      <c r="C227" s="18" t="s">
        <v>538</v>
      </c>
      <c r="D227" s="18" t="s">
        <v>389</v>
      </c>
      <c r="E227" s="1">
        <v>-250</v>
      </c>
    </row>
    <row r="228" spans="1:5" x14ac:dyDescent="0.25">
      <c r="A228" t="s">
        <v>775</v>
      </c>
      <c r="B228" t="s">
        <v>776</v>
      </c>
      <c r="C228" s="18" t="s">
        <v>536</v>
      </c>
      <c r="D228" s="18" t="s">
        <v>389</v>
      </c>
      <c r="E228" s="1">
        <v>-250</v>
      </c>
    </row>
    <row r="229" spans="1:5" x14ac:dyDescent="0.25">
      <c r="A229" t="s">
        <v>777</v>
      </c>
      <c r="B229" t="s">
        <v>776</v>
      </c>
      <c r="C229" s="18" t="s">
        <v>725</v>
      </c>
      <c r="D229" s="18" t="s">
        <v>518</v>
      </c>
      <c r="E229" s="1">
        <v>-475.56</v>
      </c>
    </row>
    <row r="230" spans="1:5" x14ac:dyDescent="0.25">
      <c r="A230" t="s">
        <v>778</v>
      </c>
      <c r="B230" t="s">
        <v>776</v>
      </c>
      <c r="C230" s="18" t="s">
        <v>366</v>
      </c>
      <c r="D230" s="18" t="s">
        <v>742</v>
      </c>
      <c r="E230" s="1">
        <v>-3821.57</v>
      </c>
    </row>
    <row r="231" spans="1:5" x14ac:dyDescent="0.25">
      <c r="A231" t="s">
        <v>779</v>
      </c>
      <c r="B231" t="s">
        <v>281</v>
      </c>
      <c r="C231" s="18" t="s">
        <v>652</v>
      </c>
      <c r="D231" s="18" t="s">
        <v>394</v>
      </c>
      <c r="E231" s="1">
        <v>-3300</v>
      </c>
    </row>
    <row r="232" spans="1:5" x14ac:dyDescent="0.25">
      <c r="A232" t="s">
        <v>780</v>
      </c>
      <c r="B232" t="s">
        <v>281</v>
      </c>
      <c r="C232" s="18" t="s">
        <v>595</v>
      </c>
      <c r="D232" s="18" t="s">
        <v>558</v>
      </c>
      <c r="E232" s="1">
        <v>-1664</v>
      </c>
    </row>
    <row r="233" spans="1:5" x14ac:dyDescent="0.25">
      <c r="A233" t="s">
        <v>781</v>
      </c>
      <c r="B233" t="s">
        <v>281</v>
      </c>
      <c r="C233" s="18" t="s">
        <v>782</v>
      </c>
      <c r="D233" s="18" t="s">
        <v>233</v>
      </c>
      <c r="E233" s="1">
        <v>-1000</v>
      </c>
    </row>
    <row r="234" spans="1:5" x14ac:dyDescent="0.25">
      <c r="A234" t="s">
        <v>783</v>
      </c>
      <c r="B234" t="s">
        <v>281</v>
      </c>
      <c r="C234" s="18" t="s">
        <v>578</v>
      </c>
      <c r="D234" s="18" t="s">
        <v>784</v>
      </c>
      <c r="E234" s="1">
        <v>-3030</v>
      </c>
    </row>
    <row r="235" spans="1:5" x14ac:dyDescent="0.25">
      <c r="A235" t="s">
        <v>785</v>
      </c>
      <c r="B235" t="s">
        <v>786</v>
      </c>
      <c r="C235" s="18" t="s">
        <v>569</v>
      </c>
      <c r="D235" s="18" t="s">
        <v>432</v>
      </c>
      <c r="E235" s="1">
        <v>-4040</v>
      </c>
    </row>
    <row r="236" spans="1:5" x14ac:dyDescent="0.25">
      <c r="A236" t="s">
        <v>787</v>
      </c>
      <c r="B236" t="s">
        <v>786</v>
      </c>
      <c r="C236" s="18" t="s">
        <v>671</v>
      </c>
      <c r="D236" s="18" t="s">
        <v>788</v>
      </c>
      <c r="E236" s="1">
        <v>-555</v>
      </c>
    </row>
    <row r="237" spans="1:5" x14ac:dyDescent="0.25">
      <c r="A237" t="s">
        <v>789</v>
      </c>
      <c r="B237" t="s">
        <v>786</v>
      </c>
      <c r="C237" s="18" t="s">
        <v>650</v>
      </c>
      <c r="D237" s="18" t="s">
        <v>742</v>
      </c>
      <c r="E237" s="1">
        <v>-1425</v>
      </c>
    </row>
    <row r="238" spans="1:5" x14ac:dyDescent="0.25">
      <c r="A238" t="s">
        <v>790</v>
      </c>
      <c r="B238" t="s">
        <v>285</v>
      </c>
      <c r="C238" s="18" t="s">
        <v>791</v>
      </c>
      <c r="D238" s="18" t="s">
        <v>358</v>
      </c>
      <c r="E238" s="1">
        <v>-25</v>
      </c>
    </row>
    <row r="239" spans="1:5" x14ac:dyDescent="0.25">
      <c r="A239" t="s">
        <v>792</v>
      </c>
      <c r="B239" t="s">
        <v>285</v>
      </c>
      <c r="C239" s="18" t="s">
        <v>793</v>
      </c>
      <c r="D239" s="18" t="s">
        <v>358</v>
      </c>
      <c r="E239" s="1">
        <v>-25</v>
      </c>
    </row>
    <row r="240" spans="1:5" x14ac:dyDescent="0.25">
      <c r="A240" t="s">
        <v>794</v>
      </c>
      <c r="B240" t="s">
        <v>295</v>
      </c>
      <c r="C240" s="18" t="s">
        <v>624</v>
      </c>
      <c r="D240" s="18" t="s">
        <v>784</v>
      </c>
      <c r="E240" s="1">
        <v>-16000</v>
      </c>
    </row>
    <row r="241" spans="1:5" x14ac:dyDescent="0.25">
      <c r="A241" t="s">
        <v>795</v>
      </c>
      <c r="B241" t="s">
        <v>295</v>
      </c>
      <c r="C241" s="18" t="s">
        <v>796</v>
      </c>
      <c r="D241" s="18" t="s">
        <v>784</v>
      </c>
      <c r="E241" s="1">
        <v>-6882</v>
      </c>
    </row>
    <row r="242" spans="1:5" x14ac:dyDescent="0.25">
      <c r="A242" t="s">
        <v>797</v>
      </c>
      <c r="B242" t="s">
        <v>295</v>
      </c>
      <c r="C242" s="18" t="s">
        <v>798</v>
      </c>
      <c r="D242" s="18" t="s">
        <v>799</v>
      </c>
      <c r="E242" s="1">
        <v>-1542.64</v>
      </c>
    </row>
    <row r="243" spans="1:5" x14ac:dyDescent="0.25">
      <c r="A243" t="s">
        <v>800</v>
      </c>
      <c r="B243" t="s">
        <v>295</v>
      </c>
      <c r="C243" s="18" t="s">
        <v>650</v>
      </c>
      <c r="D243" s="18" t="s">
        <v>742</v>
      </c>
      <c r="E243" s="1">
        <v>-1400</v>
      </c>
    </row>
    <row r="244" spans="1:5" x14ac:dyDescent="0.25">
      <c r="A244" t="s">
        <v>801</v>
      </c>
      <c r="B244" t="s">
        <v>295</v>
      </c>
      <c r="C244" s="18" t="s">
        <v>750</v>
      </c>
      <c r="D244" s="18" t="s">
        <v>802</v>
      </c>
      <c r="E244" s="1">
        <v>-343.76</v>
      </c>
    </row>
    <row r="245" spans="1:5" x14ac:dyDescent="0.25">
      <c r="A245" t="s">
        <v>803</v>
      </c>
      <c r="B245" t="s">
        <v>295</v>
      </c>
      <c r="C245" s="18" t="s">
        <v>652</v>
      </c>
      <c r="D245" s="18" t="s">
        <v>394</v>
      </c>
      <c r="E245" s="1">
        <v>-80</v>
      </c>
    </row>
    <row r="246" spans="1:5" x14ac:dyDescent="0.25">
      <c r="A246" t="s">
        <v>804</v>
      </c>
      <c r="B246" t="s">
        <v>295</v>
      </c>
      <c r="C246" s="18" t="s">
        <v>595</v>
      </c>
      <c r="D246" s="18" t="s">
        <v>558</v>
      </c>
      <c r="E246" s="1">
        <v>-404</v>
      </c>
    </row>
    <row r="247" spans="1:5" x14ac:dyDescent="0.25">
      <c r="A247" t="s">
        <v>805</v>
      </c>
      <c r="B247" t="s">
        <v>806</v>
      </c>
      <c r="C247" s="18" t="s">
        <v>807</v>
      </c>
      <c r="D247" s="18" t="s">
        <v>808</v>
      </c>
      <c r="E247" s="1">
        <v>-13600</v>
      </c>
    </row>
    <row r="248" spans="1:5" x14ac:dyDescent="0.25">
      <c r="A248" t="s">
        <v>809</v>
      </c>
      <c r="B248" t="s">
        <v>810</v>
      </c>
      <c r="C248" s="18" t="s">
        <v>811</v>
      </c>
      <c r="D248" s="18" t="s">
        <v>542</v>
      </c>
      <c r="E248" s="1">
        <v>-1500</v>
      </c>
    </row>
    <row r="249" spans="1:5" x14ac:dyDescent="0.25">
      <c r="A249" t="s">
        <v>812</v>
      </c>
      <c r="B249" t="s">
        <v>810</v>
      </c>
      <c r="C249" s="18" t="s">
        <v>811</v>
      </c>
      <c r="D249" s="18" t="s">
        <v>542</v>
      </c>
      <c r="E249" s="1">
        <v>-1500</v>
      </c>
    </row>
    <row r="250" spans="1:5" x14ac:dyDescent="0.25">
      <c r="A250" t="s">
        <v>813</v>
      </c>
      <c r="B250" t="s">
        <v>298</v>
      </c>
      <c r="C250" s="18" t="s">
        <v>541</v>
      </c>
      <c r="D250" s="18" t="s">
        <v>542</v>
      </c>
      <c r="E250" s="1">
        <v>-5050</v>
      </c>
    </row>
    <row r="251" spans="1:5" x14ac:dyDescent="0.25">
      <c r="A251" t="s">
        <v>814</v>
      </c>
      <c r="B251" t="s">
        <v>303</v>
      </c>
      <c r="C251" s="18" t="s">
        <v>631</v>
      </c>
      <c r="D251" s="18" t="s">
        <v>815</v>
      </c>
      <c r="E251" s="1">
        <v>-590</v>
      </c>
    </row>
    <row r="252" spans="1:5" x14ac:dyDescent="0.25">
      <c r="A252" t="s">
        <v>816</v>
      </c>
      <c r="B252" t="s">
        <v>303</v>
      </c>
      <c r="C252" s="18" t="s">
        <v>705</v>
      </c>
      <c r="D252" s="18" t="s">
        <v>817</v>
      </c>
      <c r="E252" s="1">
        <v>-1556.22</v>
      </c>
    </row>
    <row r="253" spans="1:5" x14ac:dyDescent="0.25">
      <c r="A253" t="s">
        <v>818</v>
      </c>
      <c r="B253" t="s">
        <v>303</v>
      </c>
      <c r="C253" s="18" t="s">
        <v>819</v>
      </c>
      <c r="D253" s="18" t="s">
        <v>820</v>
      </c>
      <c r="E253" s="1">
        <v>-5004</v>
      </c>
    </row>
    <row r="254" spans="1:5" x14ac:dyDescent="0.25">
      <c r="A254" t="s">
        <v>821</v>
      </c>
      <c r="B254" t="s">
        <v>303</v>
      </c>
      <c r="C254" s="18" t="s">
        <v>366</v>
      </c>
      <c r="D254" s="18" t="s">
        <v>742</v>
      </c>
      <c r="E254" s="1">
        <v>-8651.05</v>
      </c>
    </row>
    <row r="255" spans="1:5" x14ac:dyDescent="0.25">
      <c r="A255" t="s">
        <v>822</v>
      </c>
      <c r="B255" t="s">
        <v>303</v>
      </c>
      <c r="C255" s="18" t="s">
        <v>750</v>
      </c>
      <c r="D255" s="18" t="s">
        <v>802</v>
      </c>
      <c r="E255" s="1">
        <v>-682.78</v>
      </c>
    </row>
    <row r="256" spans="1:5" x14ac:dyDescent="0.25">
      <c r="A256" t="s">
        <v>823</v>
      </c>
      <c r="B256" t="s">
        <v>303</v>
      </c>
      <c r="C256" s="18" t="s">
        <v>750</v>
      </c>
      <c r="D256" s="18" t="s">
        <v>802</v>
      </c>
      <c r="E256" s="1">
        <v>-339.68</v>
      </c>
    </row>
    <row r="257" spans="1:5" x14ac:dyDescent="0.25">
      <c r="A257" t="s">
        <v>824</v>
      </c>
      <c r="B257" t="s">
        <v>303</v>
      </c>
      <c r="C257" s="18" t="s">
        <v>825</v>
      </c>
      <c r="D257" s="18" t="s">
        <v>358</v>
      </c>
      <c r="E257" s="1">
        <v>-25</v>
      </c>
    </row>
    <row r="258" spans="1:5" x14ac:dyDescent="0.25">
      <c r="A258" t="s">
        <v>826</v>
      </c>
      <c r="B258" t="s">
        <v>303</v>
      </c>
      <c r="C258" s="18" t="s">
        <v>538</v>
      </c>
      <c r="D258" s="18" t="s">
        <v>827</v>
      </c>
      <c r="E258" s="1">
        <v>-300</v>
      </c>
    </row>
    <row r="259" spans="1:5" x14ac:dyDescent="0.25">
      <c r="A259" t="s">
        <v>828</v>
      </c>
      <c r="B259" t="s">
        <v>306</v>
      </c>
      <c r="C259" s="18" t="s">
        <v>819</v>
      </c>
      <c r="D259" s="18" t="s">
        <v>820</v>
      </c>
      <c r="E259" s="1">
        <v>-4447</v>
      </c>
    </row>
    <row r="260" spans="1:5" x14ac:dyDescent="0.25">
      <c r="A260" t="s">
        <v>829</v>
      </c>
      <c r="B260" t="s">
        <v>306</v>
      </c>
      <c r="C260" s="18" t="s">
        <v>819</v>
      </c>
      <c r="D260" s="18" t="s">
        <v>820</v>
      </c>
      <c r="E260" s="1">
        <v>-4452</v>
      </c>
    </row>
    <row r="261" spans="1:5" x14ac:dyDescent="0.25">
      <c r="A261" t="s">
        <v>830</v>
      </c>
      <c r="B261" t="s">
        <v>306</v>
      </c>
      <c r="C261" s="18" t="s">
        <v>601</v>
      </c>
      <c r="D261" s="18" t="s">
        <v>432</v>
      </c>
      <c r="E261" s="1">
        <v>-4040</v>
      </c>
    </row>
    <row r="262" spans="1:5" x14ac:dyDescent="0.25">
      <c r="A262" t="s">
        <v>831</v>
      </c>
      <c r="B262" t="s">
        <v>306</v>
      </c>
      <c r="C262" s="18" t="s">
        <v>832</v>
      </c>
      <c r="D262" s="18" t="s">
        <v>558</v>
      </c>
      <c r="E262" s="1">
        <v>-1900</v>
      </c>
    </row>
    <row r="263" spans="1:5" x14ac:dyDescent="0.25">
      <c r="A263" t="s">
        <v>833</v>
      </c>
      <c r="B263" t="s">
        <v>306</v>
      </c>
      <c r="C263" s="18" t="s">
        <v>834</v>
      </c>
      <c r="D263" s="18" t="s">
        <v>394</v>
      </c>
      <c r="E263" s="1">
        <v>-4680</v>
      </c>
    </row>
    <row r="264" spans="1:5" x14ac:dyDescent="0.25">
      <c r="A264" t="s">
        <v>835</v>
      </c>
      <c r="B264" t="s">
        <v>310</v>
      </c>
      <c r="C264" s="18" t="s">
        <v>836</v>
      </c>
      <c r="D264" s="18" t="s">
        <v>432</v>
      </c>
      <c r="E264" s="1">
        <v>-20700</v>
      </c>
    </row>
    <row r="265" spans="1:5" x14ac:dyDescent="0.25">
      <c r="A265" t="s">
        <v>837</v>
      </c>
      <c r="B265" t="s">
        <v>310</v>
      </c>
      <c r="C265" s="18" t="s">
        <v>791</v>
      </c>
      <c r="D265" s="18" t="s">
        <v>358</v>
      </c>
      <c r="E265" s="1">
        <v>-25</v>
      </c>
    </row>
    <row r="266" spans="1:5" x14ac:dyDescent="0.25">
      <c r="A266" t="s">
        <v>838</v>
      </c>
      <c r="B266" t="s">
        <v>839</v>
      </c>
      <c r="C266" s="18" t="s">
        <v>601</v>
      </c>
      <c r="D266" s="18" t="s">
        <v>432</v>
      </c>
      <c r="E266" s="1">
        <v>-5050</v>
      </c>
    </row>
    <row r="267" spans="1:5" x14ac:dyDescent="0.25">
      <c r="A267" t="s">
        <v>840</v>
      </c>
      <c r="B267" t="s">
        <v>315</v>
      </c>
      <c r="C267" s="18" t="s">
        <v>693</v>
      </c>
      <c r="D267" s="18" t="s">
        <v>841</v>
      </c>
      <c r="E267" s="1">
        <v>-2920</v>
      </c>
    </row>
    <row r="268" spans="1:5" x14ac:dyDescent="0.25">
      <c r="A268" t="s">
        <v>842</v>
      </c>
      <c r="B268" t="s">
        <v>315</v>
      </c>
      <c r="C268" s="18" t="s">
        <v>843</v>
      </c>
      <c r="D268" s="18" t="s">
        <v>394</v>
      </c>
      <c r="E268" s="1">
        <v>-1800</v>
      </c>
    </row>
    <row r="269" spans="1:5" x14ac:dyDescent="0.25">
      <c r="A269" t="s">
        <v>844</v>
      </c>
      <c r="B269" t="s">
        <v>315</v>
      </c>
      <c r="C269" s="18" t="s">
        <v>586</v>
      </c>
      <c r="D269" s="18" t="s">
        <v>845</v>
      </c>
      <c r="E269" s="1">
        <v>-11054.49</v>
      </c>
    </row>
    <row r="270" spans="1:5" x14ac:dyDescent="0.25">
      <c r="A270" t="s">
        <v>846</v>
      </c>
      <c r="B270" t="s">
        <v>315</v>
      </c>
      <c r="C270" s="18" t="s">
        <v>847</v>
      </c>
      <c r="D270" s="18" t="s">
        <v>848</v>
      </c>
      <c r="E270" s="1">
        <v>-25</v>
      </c>
    </row>
    <row r="271" spans="1:5" x14ac:dyDescent="0.25">
      <c r="A271" t="s">
        <v>849</v>
      </c>
      <c r="B271" t="s">
        <v>315</v>
      </c>
      <c r="C271" s="18" t="s">
        <v>850</v>
      </c>
      <c r="D271" s="18" t="s">
        <v>358</v>
      </c>
      <c r="E271" s="1">
        <v>-25</v>
      </c>
    </row>
    <row r="272" spans="1:5" x14ac:dyDescent="0.25">
      <c r="A272" t="s">
        <v>851</v>
      </c>
      <c r="B272" t="s">
        <v>318</v>
      </c>
      <c r="C272" s="18" t="s">
        <v>852</v>
      </c>
      <c r="D272" s="18" t="s">
        <v>784</v>
      </c>
      <c r="E272" s="1">
        <v>-1236</v>
      </c>
    </row>
    <row r="273" spans="1:5" x14ac:dyDescent="0.25">
      <c r="A273" t="s">
        <v>853</v>
      </c>
      <c r="B273" t="s">
        <v>318</v>
      </c>
      <c r="C273" s="18" t="s">
        <v>688</v>
      </c>
      <c r="D273" s="18" t="s">
        <v>432</v>
      </c>
      <c r="E273" s="1">
        <v>-5050</v>
      </c>
    </row>
    <row r="274" spans="1:5" x14ac:dyDescent="0.25">
      <c r="A274" t="s">
        <v>854</v>
      </c>
      <c r="B274" t="s">
        <v>321</v>
      </c>
      <c r="C274" s="18" t="s">
        <v>855</v>
      </c>
      <c r="D274" s="18" t="s">
        <v>784</v>
      </c>
      <c r="E274" s="1">
        <v>-4070</v>
      </c>
    </row>
    <row r="275" spans="1:5" x14ac:dyDescent="0.25">
      <c r="A275" t="s">
        <v>856</v>
      </c>
      <c r="B275" t="s">
        <v>321</v>
      </c>
      <c r="C275" s="18" t="s">
        <v>798</v>
      </c>
      <c r="D275" s="18" t="s">
        <v>799</v>
      </c>
      <c r="E275" s="1">
        <v>-805</v>
      </c>
    </row>
    <row r="276" spans="1:5" x14ac:dyDescent="0.25">
      <c r="A276" t="s">
        <v>857</v>
      </c>
      <c r="B276" t="s">
        <v>321</v>
      </c>
      <c r="C276" s="18" t="s">
        <v>705</v>
      </c>
      <c r="D276" s="18" t="s">
        <v>817</v>
      </c>
      <c r="E276" s="1">
        <v>-1760</v>
      </c>
    </row>
    <row r="277" spans="1:5" x14ac:dyDescent="0.25">
      <c r="A277" t="s">
        <v>858</v>
      </c>
      <c r="B277" t="s">
        <v>327</v>
      </c>
      <c r="C277" s="18" t="s">
        <v>666</v>
      </c>
      <c r="D277" s="18" t="s">
        <v>742</v>
      </c>
      <c r="E277" s="1">
        <v>-1955</v>
      </c>
    </row>
    <row r="278" spans="1:5" x14ac:dyDescent="0.25">
      <c r="A278" t="s">
        <v>859</v>
      </c>
      <c r="B278" t="s">
        <v>860</v>
      </c>
      <c r="C278" s="18" t="s">
        <v>536</v>
      </c>
      <c r="D278" s="18" t="s">
        <v>827</v>
      </c>
      <c r="E278" s="1">
        <v>-1598.82</v>
      </c>
    </row>
    <row r="279" spans="1:5" x14ac:dyDescent="0.25">
      <c r="A279" t="s">
        <v>861</v>
      </c>
      <c r="B279" t="s">
        <v>860</v>
      </c>
      <c r="C279" s="18" t="s">
        <v>862</v>
      </c>
      <c r="D279" s="18" t="s">
        <v>358</v>
      </c>
      <c r="E279" s="1">
        <v>-25</v>
      </c>
    </row>
    <row r="280" spans="1:5" x14ac:dyDescent="0.25">
      <c r="A280" t="s">
        <v>863</v>
      </c>
      <c r="B280" t="s">
        <v>860</v>
      </c>
      <c r="C280" s="18" t="s">
        <v>862</v>
      </c>
      <c r="D280" s="18" t="s">
        <v>358</v>
      </c>
      <c r="E280" s="1">
        <v>-25</v>
      </c>
    </row>
    <row r="281" spans="1:5" x14ac:dyDescent="0.25">
      <c r="A281" t="s">
        <v>864</v>
      </c>
      <c r="B281" t="s">
        <v>860</v>
      </c>
      <c r="C281" s="18" t="s">
        <v>862</v>
      </c>
      <c r="D281" s="18" t="s">
        <v>358</v>
      </c>
      <c r="E281" s="1">
        <v>-25</v>
      </c>
    </row>
    <row r="282" spans="1:5" x14ac:dyDescent="0.25">
      <c r="A282" t="s">
        <v>865</v>
      </c>
      <c r="B282" t="s">
        <v>860</v>
      </c>
      <c r="C282" s="18" t="s">
        <v>601</v>
      </c>
      <c r="D282" s="18" t="s">
        <v>432</v>
      </c>
      <c r="E282" s="1">
        <v>-5050</v>
      </c>
    </row>
    <row r="283" spans="3:5" s="22" customFormat="1" x14ac:dyDescent="0.25">
      <c r="C283" s="23" t="s">
        <v>336</v>
      </c>
      <c r="D283" s="23"/>
      <c r="E283" s="24">
        <f>SUM(E2:E282)</f>
        <v>-1102042.7800000003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866</v>
      </c>
      <c r="B2" t="s">
        <v>368</v>
      </c>
      <c r="C2" s="18" t="s">
        <v>867</v>
      </c>
      <c r="D2" s="18" t="s">
        <v>868</v>
      </c>
      <c r="E2" s="1">
        <v>-4559.81</v>
      </c>
    </row>
    <row r="3" spans="1:5" x14ac:dyDescent="0.25">
      <c r="A3" t="s">
        <v>869</v>
      </c>
      <c r="B3" t="s">
        <v>78</v>
      </c>
      <c r="C3" s="18" t="s">
        <v>870</v>
      </c>
      <c r="D3" s="18" t="s">
        <v>868</v>
      </c>
      <c r="E3" s="1">
        <v>-9608.42</v>
      </c>
    </row>
    <row r="4" spans="1:5" x14ac:dyDescent="0.25">
      <c r="A4" t="s">
        <v>871</v>
      </c>
      <c r="B4" t="s">
        <v>85</v>
      </c>
      <c r="C4" s="18" t="s">
        <v>872</v>
      </c>
      <c r="D4" s="18" t="s">
        <v>868</v>
      </c>
      <c r="E4" s="1">
        <v>-9606.1</v>
      </c>
    </row>
    <row r="5" spans="1:5" x14ac:dyDescent="0.25">
      <c r="A5" t="s">
        <v>873</v>
      </c>
      <c r="B5" t="s">
        <v>85</v>
      </c>
      <c r="C5" s="18" t="s">
        <v>874</v>
      </c>
      <c r="D5" s="18" t="s">
        <v>868</v>
      </c>
      <c r="E5" s="1">
        <v>-5154.43</v>
      </c>
    </row>
    <row r="6" spans="1:5" x14ac:dyDescent="0.25">
      <c r="A6" t="s">
        <v>875</v>
      </c>
      <c r="B6" t="s">
        <v>100</v>
      </c>
      <c r="C6" s="18" t="s">
        <v>876</v>
      </c>
      <c r="D6" s="18" t="s">
        <v>868</v>
      </c>
      <c r="E6" s="1">
        <v>-9604.53</v>
      </c>
    </row>
    <row r="7" spans="1:5" x14ac:dyDescent="0.25">
      <c r="A7" t="s">
        <v>877</v>
      </c>
      <c r="B7" t="s">
        <v>473</v>
      </c>
      <c r="C7" s="18" t="s">
        <v>878</v>
      </c>
      <c r="D7" s="18" t="s">
        <v>868</v>
      </c>
      <c r="E7" s="1">
        <v>-9600.67</v>
      </c>
    </row>
    <row r="8" spans="1:5" x14ac:dyDescent="0.25">
      <c r="A8" t="s">
        <v>879</v>
      </c>
      <c r="B8" t="s">
        <v>124</v>
      </c>
      <c r="C8" s="18" t="s">
        <v>880</v>
      </c>
      <c r="D8" s="18" t="s">
        <v>868</v>
      </c>
      <c r="E8" s="1">
        <v>-9602.21</v>
      </c>
    </row>
    <row r="9" spans="1:5" x14ac:dyDescent="0.25">
      <c r="A9" t="s">
        <v>881</v>
      </c>
      <c r="B9" t="s">
        <v>135</v>
      </c>
      <c r="C9" s="18" t="s">
        <v>882</v>
      </c>
      <c r="D9" s="18" t="s">
        <v>868</v>
      </c>
      <c r="E9" s="1">
        <v>-1513.95</v>
      </c>
    </row>
    <row r="10" spans="1:5" x14ac:dyDescent="0.25">
      <c r="A10" t="s">
        <v>883</v>
      </c>
      <c r="B10" t="s">
        <v>162</v>
      </c>
      <c r="C10" s="18" t="s">
        <v>884</v>
      </c>
      <c r="D10" s="18" t="s">
        <v>868</v>
      </c>
      <c r="E10" s="1">
        <v>-2868.45</v>
      </c>
    </row>
    <row r="11" spans="1:5" x14ac:dyDescent="0.25">
      <c r="A11" t="s">
        <v>885</v>
      </c>
      <c r="B11" t="s">
        <v>343</v>
      </c>
      <c r="C11" s="18" t="s">
        <v>886</v>
      </c>
      <c r="D11" s="18" t="s">
        <v>868</v>
      </c>
      <c r="E11" s="1">
        <v>-9658.09</v>
      </c>
    </row>
    <row r="12" spans="1:5" x14ac:dyDescent="0.25">
      <c r="A12" t="s">
        <v>887</v>
      </c>
      <c r="B12" t="s">
        <v>571</v>
      </c>
      <c r="C12" s="18" t="s">
        <v>888</v>
      </c>
      <c r="D12" s="18" t="s">
        <v>868</v>
      </c>
      <c r="E12" s="1">
        <v>-9666.63</v>
      </c>
    </row>
    <row r="13" spans="1:5" x14ac:dyDescent="0.25">
      <c r="A13" t="s">
        <v>889</v>
      </c>
      <c r="B13" t="s">
        <v>594</v>
      </c>
      <c r="C13" s="18" t="s">
        <v>890</v>
      </c>
      <c r="D13" s="18" t="s">
        <v>868</v>
      </c>
      <c r="E13" s="1">
        <v>-5200</v>
      </c>
    </row>
    <row r="14" spans="1:5" x14ac:dyDescent="0.25">
      <c r="A14" t="s">
        <v>891</v>
      </c>
      <c r="B14" t="s">
        <v>594</v>
      </c>
      <c r="C14" s="18" t="s">
        <v>892</v>
      </c>
      <c r="D14" s="18" t="s">
        <v>868</v>
      </c>
      <c r="E14" s="1">
        <v>-9743.5</v>
      </c>
    </row>
    <row r="15" spans="1:5" x14ac:dyDescent="0.25">
      <c r="A15" t="s">
        <v>893</v>
      </c>
      <c r="B15" t="s">
        <v>168</v>
      </c>
      <c r="C15" s="18" t="s">
        <v>894</v>
      </c>
      <c r="D15" s="18" t="s">
        <v>868</v>
      </c>
      <c r="E15" s="1">
        <v>-9776.08</v>
      </c>
    </row>
    <row r="16" spans="1:5" x14ac:dyDescent="0.25">
      <c r="A16" t="s">
        <v>895</v>
      </c>
      <c r="B16" t="s">
        <v>640</v>
      </c>
      <c r="C16" s="18" t="s">
        <v>896</v>
      </c>
      <c r="D16" s="18" t="s">
        <v>868</v>
      </c>
      <c r="E16" s="1">
        <v>-9785.42</v>
      </c>
    </row>
    <row r="17" spans="1:5" x14ac:dyDescent="0.25">
      <c r="A17" t="s">
        <v>897</v>
      </c>
      <c r="B17" t="s">
        <v>184</v>
      </c>
      <c r="C17" s="18" t="s">
        <v>898</v>
      </c>
      <c r="D17" s="18" t="s">
        <v>868</v>
      </c>
      <c r="E17" s="1">
        <v>-2754.7</v>
      </c>
    </row>
    <row r="18" spans="1:5" x14ac:dyDescent="0.25">
      <c r="A18" t="s">
        <v>899</v>
      </c>
      <c r="B18" t="s">
        <v>192</v>
      </c>
      <c r="C18" s="18" t="s">
        <v>900</v>
      </c>
      <c r="D18" s="18" t="s">
        <v>868</v>
      </c>
      <c r="E18" s="1">
        <v>-9793.94</v>
      </c>
    </row>
    <row r="19" spans="1:5" x14ac:dyDescent="0.25">
      <c r="A19" t="s">
        <v>901</v>
      </c>
      <c r="B19" t="s">
        <v>902</v>
      </c>
      <c r="C19" s="18" t="s">
        <v>903</v>
      </c>
      <c r="D19" s="18" t="s">
        <v>868</v>
      </c>
      <c r="E19" s="1">
        <v>-16000</v>
      </c>
    </row>
    <row r="20" spans="1:5" x14ac:dyDescent="0.25">
      <c r="A20" t="s">
        <v>904</v>
      </c>
      <c r="B20" t="s">
        <v>197</v>
      </c>
      <c r="C20" s="18" t="s">
        <v>905</v>
      </c>
      <c r="D20" s="18" t="s">
        <v>868</v>
      </c>
      <c r="E20" s="1">
        <v>-8391.12</v>
      </c>
    </row>
    <row r="21" spans="1:5" x14ac:dyDescent="0.25">
      <c r="A21" t="s">
        <v>906</v>
      </c>
      <c r="B21" t="s">
        <v>216</v>
      </c>
      <c r="C21" s="18" t="s">
        <v>907</v>
      </c>
      <c r="D21" s="18" t="s">
        <v>868</v>
      </c>
      <c r="E21" s="1">
        <v>-9876.99</v>
      </c>
    </row>
    <row r="22" spans="1:5" x14ac:dyDescent="0.25">
      <c r="A22" t="s">
        <v>908</v>
      </c>
      <c r="B22" t="s">
        <v>226</v>
      </c>
      <c r="C22" s="18" t="s">
        <v>909</v>
      </c>
      <c r="D22" s="18" t="s">
        <v>868</v>
      </c>
      <c r="E22" s="1">
        <v>-9901.06</v>
      </c>
    </row>
    <row r="23" spans="1:5" x14ac:dyDescent="0.25">
      <c r="A23" t="s">
        <v>910</v>
      </c>
      <c r="B23" t="s">
        <v>231</v>
      </c>
      <c r="C23" s="18" t="s">
        <v>911</v>
      </c>
      <c r="D23" s="18" t="s">
        <v>868</v>
      </c>
      <c r="E23" s="1">
        <v>-9925.9</v>
      </c>
    </row>
    <row r="24" spans="1:5" x14ac:dyDescent="0.25">
      <c r="A24" t="s">
        <v>912</v>
      </c>
      <c r="B24" t="s">
        <v>913</v>
      </c>
      <c r="C24" s="18" t="s">
        <v>914</v>
      </c>
      <c r="D24" s="18" t="s">
        <v>868</v>
      </c>
      <c r="E24" s="1">
        <v>-9939.12</v>
      </c>
    </row>
    <row r="25" spans="1:5" x14ac:dyDescent="0.25">
      <c r="A25" t="s">
        <v>915</v>
      </c>
      <c r="B25" t="s">
        <v>246</v>
      </c>
      <c r="C25" s="18" t="s">
        <v>916</v>
      </c>
      <c r="D25" s="18" t="s">
        <v>868</v>
      </c>
      <c r="E25" s="1">
        <v>-3141.92</v>
      </c>
    </row>
    <row r="26" spans="1:5" x14ac:dyDescent="0.25">
      <c r="A26" t="s">
        <v>917</v>
      </c>
      <c r="B26" t="s">
        <v>253</v>
      </c>
      <c r="C26" s="18" t="s">
        <v>918</v>
      </c>
      <c r="D26" s="18" t="s">
        <v>868</v>
      </c>
      <c r="E26" s="1">
        <v>-9989.57</v>
      </c>
    </row>
    <row r="27" spans="1:5" x14ac:dyDescent="0.25">
      <c r="A27" t="s">
        <v>919</v>
      </c>
      <c r="B27" t="s">
        <v>920</v>
      </c>
      <c r="C27" s="18" t="s">
        <v>890</v>
      </c>
      <c r="D27" s="18" t="s">
        <v>868</v>
      </c>
      <c r="E27" s="1">
        <v>-4700</v>
      </c>
    </row>
    <row r="28" spans="1:5" x14ac:dyDescent="0.25">
      <c r="A28" t="s">
        <v>921</v>
      </c>
      <c r="B28" t="s">
        <v>806</v>
      </c>
      <c r="C28" s="18" t="s">
        <v>922</v>
      </c>
      <c r="D28" s="18" t="s">
        <v>868</v>
      </c>
      <c r="E28" s="1">
        <v>-9976.26</v>
      </c>
    </row>
    <row r="29" spans="1:5" x14ac:dyDescent="0.25">
      <c r="A29" t="s">
        <v>923</v>
      </c>
      <c r="B29" t="s">
        <v>303</v>
      </c>
      <c r="C29" s="18" t="s">
        <v>924</v>
      </c>
      <c r="D29" s="18" t="s">
        <v>868</v>
      </c>
      <c r="E29" s="1">
        <v>-100000</v>
      </c>
    </row>
    <row r="30" spans="1:5" x14ac:dyDescent="0.25">
      <c r="A30" t="s">
        <v>925</v>
      </c>
      <c r="B30" t="s">
        <v>860</v>
      </c>
      <c r="C30" s="18" t="s">
        <v>926</v>
      </c>
      <c r="D30" s="18" t="s">
        <v>868</v>
      </c>
      <c r="E30" s="1">
        <v>-10440.55</v>
      </c>
    </row>
    <row r="31" spans="3:5" s="22" customFormat="1" x14ac:dyDescent="0.25">
      <c r="C31" s="23" t="s">
        <v>336</v>
      </c>
      <c r="D31" s="23"/>
      <c r="E31" s="24">
        <f>SUM(E2:E30)</f>
        <v>-330779.42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927</v>
      </c>
      <c r="B2" t="s">
        <v>600</v>
      </c>
      <c r="C2" s="18" t="s">
        <v>928</v>
      </c>
      <c r="D2" s="18" t="s">
        <v>929</v>
      </c>
      <c r="E2" s="1">
        <v>-150000</v>
      </c>
    </row>
    <row r="3" spans="3:5" s="22" customFormat="1" x14ac:dyDescent="0.25">
      <c r="C3" s="23" t="s">
        <v>336</v>
      </c>
      <c r="D3" s="23"/>
      <c r="E3" s="24">
        <f>SUM(E2:E2)</f>
        <v>-150000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930</v>
      </c>
      <c r="B2" t="s">
        <v>360</v>
      </c>
      <c r="C2" s="18" t="s">
        <v>108</v>
      </c>
      <c r="D2" s="18" t="s">
        <v>109</v>
      </c>
      <c r="E2" s="1">
        <v>38000</v>
      </c>
    </row>
    <row r="3" spans="1:5" x14ac:dyDescent="0.25">
      <c r="A3" t="s">
        <v>931</v>
      </c>
      <c r="B3" t="s">
        <v>360</v>
      </c>
      <c r="C3" s="18" t="s">
        <v>932</v>
      </c>
      <c r="D3" s="18" t="s">
        <v>233</v>
      </c>
      <c r="E3" s="1">
        <v>-2005</v>
      </c>
    </row>
    <row r="4" spans="1:5" x14ac:dyDescent="0.25">
      <c r="A4" t="s">
        <v>933</v>
      </c>
      <c r="B4" t="s">
        <v>368</v>
      </c>
      <c r="C4" s="18" t="s">
        <v>934</v>
      </c>
      <c r="D4" s="18" t="s">
        <v>935</v>
      </c>
      <c r="E4" s="1">
        <v>-2505</v>
      </c>
    </row>
    <row r="5" spans="1:5" x14ac:dyDescent="0.25">
      <c r="A5" t="s">
        <v>936</v>
      </c>
      <c r="B5" t="s">
        <v>78</v>
      </c>
      <c r="C5" s="18" t="s">
        <v>396</v>
      </c>
      <c r="D5" s="18" t="s">
        <v>935</v>
      </c>
      <c r="E5" s="1">
        <v>-3000</v>
      </c>
    </row>
    <row r="6" spans="1:5" x14ac:dyDescent="0.25">
      <c r="A6" t="s">
        <v>937</v>
      </c>
      <c r="B6" t="s">
        <v>85</v>
      </c>
      <c r="C6" s="18" t="s">
        <v>396</v>
      </c>
      <c r="D6" s="18" t="s">
        <v>935</v>
      </c>
      <c r="E6" s="1">
        <v>-1500</v>
      </c>
    </row>
    <row r="7" spans="1:5" x14ac:dyDescent="0.25">
      <c r="A7" t="s">
        <v>938</v>
      </c>
      <c r="B7" t="s">
        <v>124</v>
      </c>
      <c r="C7" s="18" t="s">
        <v>503</v>
      </c>
      <c r="D7" s="18" t="s">
        <v>935</v>
      </c>
      <c r="E7" s="1">
        <v>-3000</v>
      </c>
    </row>
    <row r="8" spans="1:5" x14ac:dyDescent="0.25">
      <c r="A8" t="s">
        <v>939</v>
      </c>
      <c r="B8" t="s">
        <v>508</v>
      </c>
      <c r="C8" s="18" t="s">
        <v>515</v>
      </c>
      <c r="D8" s="18" t="s">
        <v>935</v>
      </c>
      <c r="E8" s="1">
        <v>-3000</v>
      </c>
    </row>
    <row r="9" spans="1:5" x14ac:dyDescent="0.25">
      <c r="A9" t="s">
        <v>940</v>
      </c>
      <c r="B9" t="s">
        <v>146</v>
      </c>
      <c r="C9" s="18" t="s">
        <v>26</v>
      </c>
      <c r="D9" s="18" t="s">
        <v>941</v>
      </c>
      <c r="E9" s="1">
        <v>-830</v>
      </c>
    </row>
    <row r="10" spans="1:5" x14ac:dyDescent="0.25">
      <c r="A10" t="s">
        <v>942</v>
      </c>
      <c r="B10" t="s">
        <v>146</v>
      </c>
      <c r="C10" s="18" t="s">
        <v>396</v>
      </c>
      <c r="D10" s="18" t="s">
        <v>941</v>
      </c>
      <c r="E10" s="1">
        <v>-2000</v>
      </c>
    </row>
    <row r="11" spans="1:5" x14ac:dyDescent="0.25">
      <c r="A11" t="s">
        <v>943</v>
      </c>
      <c r="B11" t="s">
        <v>146</v>
      </c>
      <c r="C11" s="18" t="s">
        <v>366</v>
      </c>
      <c r="D11" s="18" t="s">
        <v>233</v>
      </c>
      <c r="E11" s="1">
        <v>-8968.94</v>
      </c>
    </row>
    <row r="12" spans="1:5" x14ac:dyDescent="0.25">
      <c r="A12" t="s">
        <v>944</v>
      </c>
      <c r="B12" t="s">
        <v>146</v>
      </c>
      <c r="C12" s="18" t="s">
        <v>945</v>
      </c>
      <c r="D12" s="18" t="s">
        <v>233</v>
      </c>
      <c r="E12" s="1">
        <v>-1400</v>
      </c>
    </row>
    <row r="13" spans="1:5" x14ac:dyDescent="0.25">
      <c r="A13" t="s">
        <v>946</v>
      </c>
      <c r="B13" t="s">
        <v>146</v>
      </c>
      <c r="C13" s="18" t="s">
        <v>705</v>
      </c>
      <c r="D13" s="18" t="s">
        <v>233</v>
      </c>
      <c r="E13" s="1">
        <v>-1720</v>
      </c>
    </row>
    <row r="14" spans="1:5" x14ac:dyDescent="0.25">
      <c r="A14" t="s">
        <v>947</v>
      </c>
      <c r="B14" t="s">
        <v>535</v>
      </c>
      <c r="C14" s="18" t="s">
        <v>652</v>
      </c>
      <c r="D14" s="18" t="s">
        <v>233</v>
      </c>
      <c r="E14" s="1">
        <v>-788.2</v>
      </c>
    </row>
    <row r="15" spans="1:5" x14ac:dyDescent="0.25">
      <c r="A15" t="s">
        <v>948</v>
      </c>
      <c r="B15" t="s">
        <v>540</v>
      </c>
      <c r="C15" s="18" t="s">
        <v>949</v>
      </c>
      <c r="D15" s="18" t="s">
        <v>233</v>
      </c>
      <c r="E15" s="1">
        <v>-1606</v>
      </c>
    </row>
    <row r="16" spans="1:5" x14ac:dyDescent="0.25">
      <c r="A16" t="s">
        <v>950</v>
      </c>
      <c r="B16" t="s">
        <v>540</v>
      </c>
      <c r="C16" s="18" t="s">
        <v>366</v>
      </c>
      <c r="D16" s="18" t="s">
        <v>233</v>
      </c>
      <c r="E16" s="1">
        <v>-3022.63</v>
      </c>
    </row>
    <row r="17" spans="1:5" x14ac:dyDescent="0.25">
      <c r="A17" t="s">
        <v>951</v>
      </c>
      <c r="B17" t="s">
        <v>952</v>
      </c>
      <c r="C17" s="18" t="s">
        <v>705</v>
      </c>
      <c r="D17" s="18" t="s">
        <v>233</v>
      </c>
      <c r="E17" s="1">
        <v>-1910</v>
      </c>
    </row>
    <row r="18" spans="1:5" x14ac:dyDescent="0.25">
      <c r="A18" t="s">
        <v>953</v>
      </c>
      <c r="B18" t="s">
        <v>952</v>
      </c>
      <c r="C18" s="18" t="s">
        <v>705</v>
      </c>
      <c r="D18" s="18" t="s">
        <v>233</v>
      </c>
      <c r="E18" s="1">
        <v>-1720</v>
      </c>
    </row>
    <row r="19" spans="1:5" x14ac:dyDescent="0.25">
      <c r="A19" t="s">
        <v>954</v>
      </c>
      <c r="B19" t="s">
        <v>952</v>
      </c>
      <c r="C19" s="18" t="s">
        <v>26</v>
      </c>
      <c r="D19" s="18" t="s">
        <v>941</v>
      </c>
      <c r="E19" s="1">
        <v>-1070</v>
      </c>
    </row>
    <row r="20" spans="1:5" x14ac:dyDescent="0.25">
      <c r="A20" t="s">
        <v>955</v>
      </c>
      <c r="B20" t="s">
        <v>952</v>
      </c>
      <c r="C20" s="18" t="s">
        <v>108</v>
      </c>
      <c r="D20" s="18" t="s">
        <v>941</v>
      </c>
      <c r="E20" s="1">
        <v>42000</v>
      </c>
    </row>
    <row r="21" spans="1:5" x14ac:dyDescent="0.25">
      <c r="A21" t="s">
        <v>956</v>
      </c>
      <c r="B21" t="s">
        <v>952</v>
      </c>
      <c r="C21" s="18" t="s">
        <v>957</v>
      </c>
      <c r="D21" s="18" t="s">
        <v>941</v>
      </c>
      <c r="E21" s="1">
        <v>18000</v>
      </c>
    </row>
    <row r="22" spans="1:5" x14ac:dyDescent="0.25">
      <c r="A22" t="s">
        <v>958</v>
      </c>
      <c r="B22" t="s">
        <v>151</v>
      </c>
      <c r="C22" s="18" t="s">
        <v>959</v>
      </c>
      <c r="D22" s="18" t="s">
        <v>941</v>
      </c>
      <c r="E22" s="1">
        <v>38000</v>
      </c>
    </row>
    <row r="23" spans="1:5" x14ac:dyDescent="0.25">
      <c r="A23" t="s">
        <v>960</v>
      </c>
      <c r="B23" t="s">
        <v>151</v>
      </c>
      <c r="C23" s="18" t="s">
        <v>945</v>
      </c>
      <c r="D23" s="18" t="s">
        <v>233</v>
      </c>
      <c r="E23" s="1">
        <v>-416</v>
      </c>
    </row>
    <row r="24" spans="1:5" x14ac:dyDescent="0.25">
      <c r="A24" t="s">
        <v>961</v>
      </c>
      <c r="B24" t="s">
        <v>151</v>
      </c>
      <c r="C24" s="18" t="s">
        <v>705</v>
      </c>
      <c r="D24" s="18" t="s">
        <v>233</v>
      </c>
      <c r="E24" s="1">
        <v>-1720</v>
      </c>
    </row>
    <row r="25" spans="1:5" x14ac:dyDescent="0.25">
      <c r="A25" t="s">
        <v>962</v>
      </c>
      <c r="B25" t="s">
        <v>151</v>
      </c>
      <c r="C25" s="18" t="s">
        <v>26</v>
      </c>
      <c r="D25" s="18" t="s">
        <v>941</v>
      </c>
      <c r="E25" s="1">
        <v>-20000</v>
      </c>
    </row>
    <row r="26" spans="1:5" x14ac:dyDescent="0.25">
      <c r="A26" t="s">
        <v>963</v>
      </c>
      <c r="B26" t="s">
        <v>151</v>
      </c>
      <c r="C26" s="18" t="s">
        <v>964</v>
      </c>
      <c r="D26" s="18" t="s">
        <v>233</v>
      </c>
      <c r="E26" s="1">
        <v>-760</v>
      </c>
    </row>
    <row r="27" spans="1:5" x14ac:dyDescent="0.25">
      <c r="A27" t="s">
        <v>965</v>
      </c>
      <c r="B27" t="s">
        <v>151</v>
      </c>
      <c r="C27" s="18" t="s">
        <v>966</v>
      </c>
      <c r="D27" s="18" t="s">
        <v>233</v>
      </c>
      <c r="E27" s="1">
        <v>-790</v>
      </c>
    </row>
    <row r="28" spans="1:5" x14ac:dyDescent="0.25">
      <c r="A28" t="s">
        <v>967</v>
      </c>
      <c r="B28" t="s">
        <v>151</v>
      </c>
      <c r="C28" s="18" t="s">
        <v>650</v>
      </c>
      <c r="D28" s="18" t="s">
        <v>233</v>
      </c>
      <c r="E28" s="1">
        <v>-1849.71</v>
      </c>
    </row>
    <row r="29" spans="1:5" x14ac:dyDescent="0.25">
      <c r="A29" t="s">
        <v>968</v>
      </c>
      <c r="B29" t="s">
        <v>151</v>
      </c>
      <c r="C29" s="18" t="s">
        <v>650</v>
      </c>
      <c r="D29" s="18" t="s">
        <v>233</v>
      </c>
      <c r="E29" s="1">
        <v>-164.64</v>
      </c>
    </row>
    <row r="30" spans="1:5" x14ac:dyDescent="0.25">
      <c r="A30" t="s">
        <v>969</v>
      </c>
      <c r="B30" t="s">
        <v>151</v>
      </c>
      <c r="C30" s="18" t="s">
        <v>26</v>
      </c>
      <c r="D30" s="18" t="s">
        <v>941</v>
      </c>
      <c r="E30" s="1">
        <v>-360</v>
      </c>
    </row>
    <row r="31" spans="1:5" x14ac:dyDescent="0.25">
      <c r="A31" t="s">
        <v>970</v>
      </c>
      <c r="B31" t="s">
        <v>159</v>
      </c>
      <c r="C31" s="18" t="s">
        <v>852</v>
      </c>
      <c r="D31" s="18" t="s">
        <v>233</v>
      </c>
      <c r="E31" s="1">
        <v>-1900</v>
      </c>
    </row>
    <row r="32" spans="1:5" x14ac:dyDescent="0.25">
      <c r="A32" t="s">
        <v>971</v>
      </c>
      <c r="B32" t="s">
        <v>159</v>
      </c>
      <c r="C32" s="18" t="s">
        <v>972</v>
      </c>
      <c r="D32" s="18" t="s">
        <v>233</v>
      </c>
      <c r="E32" s="1">
        <v>-2570</v>
      </c>
    </row>
    <row r="33" spans="1:5" x14ac:dyDescent="0.25">
      <c r="A33" t="s">
        <v>973</v>
      </c>
      <c r="B33" t="s">
        <v>159</v>
      </c>
      <c r="C33" s="18" t="s">
        <v>366</v>
      </c>
      <c r="D33" s="18" t="s">
        <v>233</v>
      </c>
      <c r="E33" s="1">
        <v>-2231.06</v>
      </c>
    </row>
    <row r="34" spans="1:5" x14ac:dyDescent="0.25">
      <c r="A34" t="s">
        <v>974</v>
      </c>
      <c r="B34" t="s">
        <v>159</v>
      </c>
      <c r="C34" s="18" t="s">
        <v>975</v>
      </c>
      <c r="D34" s="18" t="s">
        <v>941</v>
      </c>
      <c r="E34" s="1">
        <v>42000</v>
      </c>
    </row>
    <row r="35" spans="1:5" x14ac:dyDescent="0.25">
      <c r="A35" t="s">
        <v>976</v>
      </c>
      <c r="B35" t="s">
        <v>159</v>
      </c>
      <c r="C35" s="18" t="s">
        <v>977</v>
      </c>
      <c r="D35" s="18" t="s">
        <v>941</v>
      </c>
      <c r="E35" s="1">
        <v>40000</v>
      </c>
    </row>
    <row r="36" spans="1:5" x14ac:dyDescent="0.25">
      <c r="A36" t="s">
        <v>978</v>
      </c>
      <c r="B36" t="s">
        <v>159</v>
      </c>
      <c r="C36" s="18" t="s">
        <v>108</v>
      </c>
      <c r="D36" s="18" t="s">
        <v>941</v>
      </c>
      <c r="E36" s="1">
        <v>38000</v>
      </c>
    </row>
    <row r="37" spans="1:5" x14ac:dyDescent="0.25">
      <c r="A37" t="s">
        <v>979</v>
      </c>
      <c r="B37" t="s">
        <v>159</v>
      </c>
      <c r="C37" s="18" t="s">
        <v>980</v>
      </c>
      <c r="D37" s="18" t="s">
        <v>941</v>
      </c>
      <c r="E37" s="1">
        <v>-25005</v>
      </c>
    </row>
    <row r="38" spans="1:5" x14ac:dyDescent="0.25">
      <c r="A38" t="s">
        <v>981</v>
      </c>
      <c r="B38" t="s">
        <v>162</v>
      </c>
      <c r="C38" s="18" t="s">
        <v>982</v>
      </c>
      <c r="D38" s="18" t="s">
        <v>233</v>
      </c>
      <c r="E38" s="1">
        <v>-2150</v>
      </c>
    </row>
    <row r="39" spans="1:5" x14ac:dyDescent="0.25">
      <c r="A39" t="s">
        <v>983</v>
      </c>
      <c r="B39" t="s">
        <v>162</v>
      </c>
      <c r="C39" s="18" t="s">
        <v>984</v>
      </c>
      <c r="D39" s="18" t="s">
        <v>233</v>
      </c>
      <c r="E39" s="1">
        <v>-950</v>
      </c>
    </row>
    <row r="40" spans="1:5" x14ac:dyDescent="0.25">
      <c r="A40" t="s">
        <v>985</v>
      </c>
      <c r="B40" t="s">
        <v>986</v>
      </c>
      <c r="C40" s="18" t="s">
        <v>725</v>
      </c>
      <c r="D40" s="18" t="s">
        <v>233</v>
      </c>
      <c r="E40" s="1">
        <v>-370.13</v>
      </c>
    </row>
    <row r="41" spans="1:5" x14ac:dyDescent="0.25">
      <c r="A41" t="s">
        <v>987</v>
      </c>
      <c r="B41" t="s">
        <v>343</v>
      </c>
      <c r="C41" s="18" t="s">
        <v>988</v>
      </c>
      <c r="D41" s="18" t="s">
        <v>233</v>
      </c>
      <c r="E41" s="1">
        <v>-2288</v>
      </c>
    </row>
    <row r="42" spans="1:5" x14ac:dyDescent="0.25">
      <c r="A42" t="s">
        <v>989</v>
      </c>
      <c r="B42" t="s">
        <v>343</v>
      </c>
      <c r="C42" s="18" t="s">
        <v>652</v>
      </c>
      <c r="D42" s="18" t="s">
        <v>233</v>
      </c>
      <c r="E42" s="1">
        <v>-404.8</v>
      </c>
    </row>
    <row r="43" spans="1:5" x14ac:dyDescent="0.25">
      <c r="A43" t="s">
        <v>990</v>
      </c>
      <c r="B43" t="s">
        <v>343</v>
      </c>
      <c r="C43" s="18" t="s">
        <v>26</v>
      </c>
      <c r="D43" s="18" t="s">
        <v>941</v>
      </c>
      <c r="E43" s="1">
        <v>-5000</v>
      </c>
    </row>
    <row r="44" spans="1:5" x14ac:dyDescent="0.25">
      <c r="A44" t="s">
        <v>991</v>
      </c>
      <c r="B44" t="s">
        <v>343</v>
      </c>
      <c r="C44" s="18" t="s">
        <v>26</v>
      </c>
      <c r="D44" s="18" t="s">
        <v>941</v>
      </c>
      <c r="E44" s="1">
        <v>-5000</v>
      </c>
    </row>
    <row r="45" spans="1:5" x14ac:dyDescent="0.25">
      <c r="A45" t="s">
        <v>992</v>
      </c>
      <c r="B45" t="s">
        <v>343</v>
      </c>
      <c r="C45" s="18" t="s">
        <v>725</v>
      </c>
      <c r="D45" s="18" t="s">
        <v>233</v>
      </c>
      <c r="E45" s="1">
        <v>-457.2</v>
      </c>
    </row>
    <row r="46" spans="1:5" x14ac:dyDescent="0.25">
      <c r="A46" t="s">
        <v>993</v>
      </c>
      <c r="B46" t="s">
        <v>343</v>
      </c>
      <c r="C46" s="18" t="s">
        <v>108</v>
      </c>
      <c r="D46" s="18" t="s">
        <v>941</v>
      </c>
      <c r="E46" s="1">
        <v>38000</v>
      </c>
    </row>
    <row r="47" spans="1:5" x14ac:dyDescent="0.25">
      <c r="A47" t="s">
        <v>994</v>
      </c>
      <c r="B47" t="s">
        <v>343</v>
      </c>
      <c r="C47" s="18" t="s">
        <v>396</v>
      </c>
      <c r="D47" s="18" t="s">
        <v>941</v>
      </c>
      <c r="E47" s="1">
        <v>-4000</v>
      </c>
    </row>
    <row r="48" spans="1:5" x14ac:dyDescent="0.25">
      <c r="A48" t="s">
        <v>995</v>
      </c>
      <c r="B48" t="s">
        <v>343</v>
      </c>
      <c r="C48" s="18" t="s">
        <v>26</v>
      </c>
      <c r="D48" s="18" t="s">
        <v>941</v>
      </c>
      <c r="E48" s="1">
        <v>-1400000</v>
      </c>
    </row>
    <row r="49" spans="1:5" x14ac:dyDescent="0.25">
      <c r="A49" t="s">
        <v>996</v>
      </c>
      <c r="B49" t="s">
        <v>343</v>
      </c>
      <c r="C49" s="18" t="s">
        <v>997</v>
      </c>
      <c r="D49" s="18" t="s">
        <v>233</v>
      </c>
      <c r="E49" s="1">
        <v>-950</v>
      </c>
    </row>
    <row r="50" spans="1:5" x14ac:dyDescent="0.25">
      <c r="A50" t="s">
        <v>998</v>
      </c>
      <c r="B50" t="s">
        <v>343</v>
      </c>
      <c r="C50" s="18" t="s">
        <v>705</v>
      </c>
      <c r="D50" s="18" t="s">
        <v>233</v>
      </c>
      <c r="E50" s="1">
        <v>-2618</v>
      </c>
    </row>
    <row r="51" spans="1:5" x14ac:dyDescent="0.25">
      <c r="A51" t="s">
        <v>999</v>
      </c>
      <c r="B51" t="s">
        <v>343</v>
      </c>
      <c r="C51" s="18" t="s">
        <v>1000</v>
      </c>
      <c r="D51" s="18" t="s">
        <v>941</v>
      </c>
      <c r="E51" s="1">
        <v>34000</v>
      </c>
    </row>
    <row r="52" spans="1:5" x14ac:dyDescent="0.25">
      <c r="A52" t="s">
        <v>1001</v>
      </c>
      <c r="B52" t="s">
        <v>343</v>
      </c>
      <c r="C52" s="18" t="s">
        <v>1002</v>
      </c>
      <c r="D52" s="18" t="s">
        <v>941</v>
      </c>
      <c r="E52" s="1">
        <v>34000</v>
      </c>
    </row>
    <row r="53" spans="1:5" x14ac:dyDescent="0.25">
      <c r="A53" t="s">
        <v>1003</v>
      </c>
      <c r="B53" t="s">
        <v>343</v>
      </c>
      <c r="C53" s="18" t="s">
        <v>1004</v>
      </c>
      <c r="D53" s="18" t="s">
        <v>941</v>
      </c>
      <c r="E53" s="1">
        <v>34000</v>
      </c>
    </row>
    <row r="54" spans="1:5" x14ac:dyDescent="0.25">
      <c r="A54" t="s">
        <v>1005</v>
      </c>
      <c r="B54" t="s">
        <v>343</v>
      </c>
      <c r="C54" s="18" t="s">
        <v>1006</v>
      </c>
      <c r="D54" s="18" t="s">
        <v>941</v>
      </c>
      <c r="E54" s="1">
        <v>34000</v>
      </c>
    </row>
    <row r="55" spans="1:5" x14ac:dyDescent="0.25">
      <c r="A55" t="s">
        <v>1007</v>
      </c>
      <c r="B55" t="s">
        <v>343</v>
      </c>
      <c r="C55" s="18" t="s">
        <v>26</v>
      </c>
      <c r="D55" s="18" t="s">
        <v>941</v>
      </c>
      <c r="E55" s="1">
        <v>-970</v>
      </c>
    </row>
    <row r="56" spans="1:5" x14ac:dyDescent="0.25">
      <c r="A56" t="s">
        <v>1008</v>
      </c>
      <c r="B56" t="s">
        <v>1009</v>
      </c>
      <c r="C56" s="18" t="s">
        <v>650</v>
      </c>
      <c r="D56" s="18" t="s">
        <v>233</v>
      </c>
      <c r="E56" s="1">
        <v>-2635</v>
      </c>
    </row>
    <row r="57" spans="1:5" x14ac:dyDescent="0.25">
      <c r="A57" t="s">
        <v>1010</v>
      </c>
      <c r="B57" t="s">
        <v>1009</v>
      </c>
      <c r="C57" s="18" t="s">
        <v>705</v>
      </c>
      <c r="D57" s="18" t="s">
        <v>233</v>
      </c>
      <c r="E57" s="1">
        <v>-1654</v>
      </c>
    </row>
    <row r="58" spans="1:5" x14ac:dyDescent="0.25">
      <c r="A58" t="s">
        <v>1011</v>
      </c>
      <c r="B58" t="s">
        <v>1009</v>
      </c>
      <c r="C58" s="18" t="s">
        <v>366</v>
      </c>
      <c r="D58" s="18" t="s">
        <v>233</v>
      </c>
      <c r="E58" s="1">
        <v>-4677.72</v>
      </c>
    </row>
    <row r="59" spans="1:5" x14ac:dyDescent="0.25">
      <c r="A59" t="s">
        <v>1012</v>
      </c>
      <c r="B59" t="s">
        <v>566</v>
      </c>
      <c r="C59" s="18" t="s">
        <v>1013</v>
      </c>
      <c r="D59" s="18" t="s">
        <v>233</v>
      </c>
      <c r="E59" s="1">
        <v>-3020</v>
      </c>
    </row>
    <row r="60" spans="1:5" x14ac:dyDescent="0.25">
      <c r="A60" t="s">
        <v>1014</v>
      </c>
      <c r="B60" t="s">
        <v>571</v>
      </c>
      <c r="C60" s="18" t="s">
        <v>725</v>
      </c>
      <c r="D60" s="18" t="s">
        <v>233</v>
      </c>
      <c r="E60" s="1">
        <v>-493.89</v>
      </c>
    </row>
    <row r="61" spans="1:5" x14ac:dyDescent="0.25">
      <c r="A61" t="s">
        <v>1015</v>
      </c>
      <c r="B61" t="s">
        <v>571</v>
      </c>
      <c r="C61" s="18" t="s">
        <v>1016</v>
      </c>
      <c r="D61" s="18" t="s">
        <v>233</v>
      </c>
      <c r="E61" s="1">
        <v>-38550</v>
      </c>
    </row>
    <row r="62" spans="1:5" x14ac:dyDescent="0.25">
      <c r="A62" t="s">
        <v>1017</v>
      </c>
      <c r="B62" t="s">
        <v>571</v>
      </c>
      <c r="C62" s="18" t="s">
        <v>1018</v>
      </c>
      <c r="D62" s="18" t="s">
        <v>941</v>
      </c>
      <c r="E62" s="1">
        <v>42000</v>
      </c>
    </row>
    <row r="63" spans="1:5" x14ac:dyDescent="0.25">
      <c r="A63" t="s">
        <v>1019</v>
      </c>
      <c r="B63" t="s">
        <v>165</v>
      </c>
      <c r="C63" s="18" t="s">
        <v>650</v>
      </c>
      <c r="D63" s="18" t="s">
        <v>233</v>
      </c>
      <c r="E63" s="1">
        <v>-1655</v>
      </c>
    </row>
    <row r="64" spans="1:5" x14ac:dyDescent="0.25">
      <c r="A64" t="s">
        <v>1020</v>
      </c>
      <c r="B64" t="s">
        <v>165</v>
      </c>
      <c r="C64" s="18" t="s">
        <v>366</v>
      </c>
      <c r="D64" s="18" t="s">
        <v>233</v>
      </c>
      <c r="E64" s="1">
        <v>-6142.77</v>
      </c>
    </row>
    <row r="65" spans="1:5" x14ac:dyDescent="0.25">
      <c r="A65" t="s">
        <v>1021</v>
      </c>
      <c r="B65" t="s">
        <v>165</v>
      </c>
      <c r="C65" s="18" t="s">
        <v>26</v>
      </c>
      <c r="D65" s="18" t="s">
        <v>941</v>
      </c>
      <c r="E65" s="1">
        <v>-40850</v>
      </c>
    </row>
    <row r="66" spans="1:5" x14ac:dyDescent="0.25">
      <c r="A66" t="s">
        <v>1022</v>
      </c>
      <c r="B66" t="s">
        <v>165</v>
      </c>
      <c r="C66" s="18" t="s">
        <v>1023</v>
      </c>
      <c r="D66" s="18" t="s">
        <v>941</v>
      </c>
      <c r="E66" s="1">
        <v>42000</v>
      </c>
    </row>
    <row r="67" spans="1:5" x14ac:dyDescent="0.25">
      <c r="A67" t="s">
        <v>1024</v>
      </c>
      <c r="B67" t="s">
        <v>577</v>
      </c>
      <c r="C67" s="18" t="s">
        <v>1025</v>
      </c>
      <c r="D67" s="18" t="s">
        <v>233</v>
      </c>
      <c r="E67" s="1">
        <v>-1276</v>
      </c>
    </row>
    <row r="68" spans="1:5" x14ac:dyDescent="0.25">
      <c r="A68" t="s">
        <v>1026</v>
      </c>
      <c r="B68" t="s">
        <v>577</v>
      </c>
      <c r="C68" s="18" t="s">
        <v>581</v>
      </c>
      <c r="D68" s="18" t="s">
        <v>941</v>
      </c>
      <c r="E68" s="1">
        <v>-2500</v>
      </c>
    </row>
    <row r="69" spans="1:5" x14ac:dyDescent="0.25">
      <c r="A69" t="s">
        <v>1027</v>
      </c>
      <c r="B69" t="s">
        <v>577</v>
      </c>
      <c r="C69" s="18" t="s">
        <v>26</v>
      </c>
      <c r="D69" s="18" t="s">
        <v>941</v>
      </c>
      <c r="E69" s="1">
        <v>-1095</v>
      </c>
    </row>
    <row r="70" spans="1:5" x14ac:dyDescent="0.25">
      <c r="A70" t="s">
        <v>1028</v>
      </c>
      <c r="B70" t="s">
        <v>577</v>
      </c>
      <c r="C70" s="18" t="s">
        <v>754</v>
      </c>
      <c r="D70" s="18" t="s">
        <v>233</v>
      </c>
      <c r="E70" s="1">
        <v>-938.62</v>
      </c>
    </row>
    <row r="71" spans="1:5" x14ac:dyDescent="0.25">
      <c r="A71" t="s">
        <v>1029</v>
      </c>
      <c r="B71" t="s">
        <v>577</v>
      </c>
      <c r="C71" s="18" t="s">
        <v>396</v>
      </c>
      <c r="D71" s="18" t="s">
        <v>941</v>
      </c>
      <c r="E71" s="1">
        <v>-2000</v>
      </c>
    </row>
    <row r="72" spans="1:5" x14ac:dyDescent="0.25">
      <c r="A72" t="s">
        <v>1030</v>
      </c>
      <c r="B72" t="s">
        <v>577</v>
      </c>
      <c r="C72" s="18" t="s">
        <v>1031</v>
      </c>
      <c r="D72" s="18" t="s">
        <v>941</v>
      </c>
      <c r="E72" s="1">
        <v>38000</v>
      </c>
    </row>
    <row r="73" spans="1:5" x14ac:dyDescent="0.25">
      <c r="A73" t="s">
        <v>1032</v>
      </c>
      <c r="B73" t="s">
        <v>577</v>
      </c>
      <c r="C73" s="18" t="s">
        <v>650</v>
      </c>
      <c r="D73" s="18" t="s">
        <v>233</v>
      </c>
      <c r="E73" s="1">
        <v>-1101</v>
      </c>
    </row>
    <row r="74" spans="1:5" x14ac:dyDescent="0.25">
      <c r="A74" t="s">
        <v>1033</v>
      </c>
      <c r="B74" t="s">
        <v>577</v>
      </c>
      <c r="C74" s="18" t="s">
        <v>705</v>
      </c>
      <c r="D74" s="18" t="s">
        <v>233</v>
      </c>
      <c r="E74" s="1">
        <v>-1720</v>
      </c>
    </row>
    <row r="75" spans="1:5" x14ac:dyDescent="0.25">
      <c r="A75" t="s">
        <v>1034</v>
      </c>
      <c r="B75" t="s">
        <v>589</v>
      </c>
      <c r="C75" s="18" t="s">
        <v>1035</v>
      </c>
      <c r="D75" s="18" t="s">
        <v>233</v>
      </c>
      <c r="E75" s="1">
        <v>-2838</v>
      </c>
    </row>
    <row r="76" spans="1:5" x14ac:dyDescent="0.25">
      <c r="A76" t="s">
        <v>1036</v>
      </c>
      <c r="B76" t="s">
        <v>589</v>
      </c>
      <c r="C76" s="18" t="s">
        <v>1037</v>
      </c>
      <c r="D76" s="18" t="s">
        <v>941</v>
      </c>
      <c r="E76" s="1">
        <v>38000</v>
      </c>
    </row>
    <row r="77" spans="1:5" x14ac:dyDescent="0.25">
      <c r="A77" t="s">
        <v>1038</v>
      </c>
      <c r="B77" t="s">
        <v>589</v>
      </c>
      <c r="C77" s="18" t="s">
        <v>26</v>
      </c>
      <c r="D77" s="18" t="s">
        <v>941</v>
      </c>
      <c r="E77" s="1">
        <v>-920</v>
      </c>
    </row>
    <row r="78" spans="1:5" x14ac:dyDescent="0.25">
      <c r="A78" t="s">
        <v>1039</v>
      </c>
      <c r="B78" t="s">
        <v>592</v>
      </c>
      <c r="C78" s="18" t="s">
        <v>666</v>
      </c>
      <c r="D78" s="18" t="s">
        <v>233</v>
      </c>
      <c r="E78" s="1">
        <v>-1573.96</v>
      </c>
    </row>
    <row r="79" spans="1:5" x14ac:dyDescent="0.25">
      <c r="A79" t="s">
        <v>1040</v>
      </c>
      <c r="B79" t="s">
        <v>592</v>
      </c>
      <c r="C79" s="18" t="s">
        <v>949</v>
      </c>
      <c r="D79" s="18" t="s">
        <v>233</v>
      </c>
      <c r="E79" s="1">
        <v>-1476</v>
      </c>
    </row>
    <row r="80" spans="1:5" x14ac:dyDescent="0.25">
      <c r="A80" t="s">
        <v>1041</v>
      </c>
      <c r="B80" t="s">
        <v>592</v>
      </c>
      <c r="C80" s="18" t="s">
        <v>725</v>
      </c>
      <c r="D80" s="18" t="s">
        <v>233</v>
      </c>
      <c r="E80" s="1">
        <v>-419.52</v>
      </c>
    </row>
    <row r="81" spans="1:5" x14ac:dyDescent="0.25">
      <c r="A81" t="s">
        <v>1042</v>
      </c>
      <c r="B81" t="s">
        <v>592</v>
      </c>
      <c r="C81" s="18" t="s">
        <v>725</v>
      </c>
      <c r="D81" s="18" t="s">
        <v>233</v>
      </c>
      <c r="E81" s="1">
        <v>-595.96</v>
      </c>
    </row>
    <row r="82" spans="1:5" x14ac:dyDescent="0.25">
      <c r="A82" t="s">
        <v>1043</v>
      </c>
      <c r="B82" t="s">
        <v>592</v>
      </c>
      <c r="C82" s="18" t="s">
        <v>366</v>
      </c>
      <c r="D82" s="18" t="s">
        <v>233</v>
      </c>
      <c r="E82" s="1">
        <v>-6077.61</v>
      </c>
    </row>
    <row r="83" spans="1:5" x14ac:dyDescent="0.25">
      <c r="A83" t="s">
        <v>1044</v>
      </c>
      <c r="B83" t="s">
        <v>592</v>
      </c>
      <c r="C83" s="18" t="s">
        <v>26</v>
      </c>
      <c r="D83" s="18" t="s">
        <v>941</v>
      </c>
      <c r="E83" s="1">
        <v>-1670</v>
      </c>
    </row>
    <row r="84" spans="1:5" x14ac:dyDescent="0.25">
      <c r="A84" t="s">
        <v>1045</v>
      </c>
      <c r="B84" t="s">
        <v>594</v>
      </c>
      <c r="C84" s="18" t="s">
        <v>1013</v>
      </c>
      <c r="D84" s="18" t="s">
        <v>233</v>
      </c>
      <c r="E84" s="1">
        <v>-3290</v>
      </c>
    </row>
    <row r="85" spans="1:5" x14ac:dyDescent="0.25">
      <c r="A85" t="s">
        <v>1046</v>
      </c>
      <c r="B85" t="s">
        <v>594</v>
      </c>
      <c r="C85" s="18" t="s">
        <v>396</v>
      </c>
      <c r="D85" s="18" t="s">
        <v>941</v>
      </c>
      <c r="E85" s="1">
        <v>-90000</v>
      </c>
    </row>
    <row r="86" spans="1:5" x14ac:dyDescent="0.25">
      <c r="A86" t="s">
        <v>1047</v>
      </c>
      <c r="B86" t="s">
        <v>600</v>
      </c>
      <c r="C86" s="18" t="s">
        <v>1048</v>
      </c>
      <c r="D86" s="18" t="s">
        <v>941</v>
      </c>
      <c r="E86" s="1">
        <v>38000</v>
      </c>
    </row>
    <row r="87" spans="1:5" x14ac:dyDescent="0.25">
      <c r="A87" t="s">
        <v>1049</v>
      </c>
      <c r="B87" t="s">
        <v>600</v>
      </c>
      <c r="C87" s="18" t="s">
        <v>725</v>
      </c>
      <c r="D87" s="18" t="s">
        <v>233</v>
      </c>
      <c r="E87" s="1">
        <v>-1180.52</v>
      </c>
    </row>
    <row r="88" spans="1:5" x14ac:dyDescent="0.25">
      <c r="A88" t="s">
        <v>1050</v>
      </c>
      <c r="B88" t="s">
        <v>600</v>
      </c>
      <c r="C88" s="18" t="s">
        <v>396</v>
      </c>
      <c r="D88" s="18" t="s">
        <v>941</v>
      </c>
      <c r="E88" s="1">
        <v>-10800</v>
      </c>
    </row>
    <row r="89" spans="1:5" x14ac:dyDescent="0.25">
      <c r="A89" t="s">
        <v>1051</v>
      </c>
      <c r="B89" t="s">
        <v>600</v>
      </c>
      <c r="C89" s="18" t="s">
        <v>366</v>
      </c>
      <c r="D89" s="18" t="s">
        <v>233</v>
      </c>
      <c r="E89" s="1">
        <v>-3264.6</v>
      </c>
    </row>
    <row r="90" spans="1:5" x14ac:dyDescent="0.25">
      <c r="A90" t="s">
        <v>1052</v>
      </c>
      <c r="B90" t="s">
        <v>600</v>
      </c>
      <c r="C90" s="18" t="s">
        <v>26</v>
      </c>
      <c r="D90" s="18" t="s">
        <v>941</v>
      </c>
      <c r="E90" s="1">
        <v>-830</v>
      </c>
    </row>
    <row r="91" spans="1:5" x14ac:dyDescent="0.25">
      <c r="A91" t="s">
        <v>1053</v>
      </c>
      <c r="B91" t="s">
        <v>168</v>
      </c>
      <c r="C91" s="18" t="s">
        <v>754</v>
      </c>
      <c r="D91" s="18" t="s">
        <v>233</v>
      </c>
      <c r="E91" s="1">
        <v>-4718.63</v>
      </c>
    </row>
    <row r="92" spans="1:5" x14ac:dyDescent="0.25">
      <c r="A92" t="s">
        <v>1054</v>
      </c>
      <c r="B92" t="s">
        <v>168</v>
      </c>
      <c r="C92" s="18" t="s">
        <v>1055</v>
      </c>
      <c r="D92" s="18" t="s">
        <v>233</v>
      </c>
      <c r="E92" s="1">
        <v>-4000</v>
      </c>
    </row>
    <row r="93" spans="1:5" x14ac:dyDescent="0.25">
      <c r="A93" t="s">
        <v>1056</v>
      </c>
      <c r="B93" t="s">
        <v>168</v>
      </c>
      <c r="C93" s="18" t="s">
        <v>725</v>
      </c>
      <c r="D93" s="18" t="s">
        <v>233</v>
      </c>
      <c r="E93" s="1">
        <v>-920.59</v>
      </c>
    </row>
    <row r="94" spans="1:5" x14ac:dyDescent="0.25">
      <c r="A94" t="s">
        <v>1057</v>
      </c>
      <c r="B94" t="s">
        <v>168</v>
      </c>
      <c r="C94" s="18" t="s">
        <v>725</v>
      </c>
      <c r="D94" s="18" t="s">
        <v>233</v>
      </c>
      <c r="E94" s="1">
        <v>-743.64</v>
      </c>
    </row>
    <row r="95" spans="1:5" x14ac:dyDescent="0.25">
      <c r="A95" t="s">
        <v>1058</v>
      </c>
      <c r="B95" t="s">
        <v>173</v>
      </c>
      <c r="C95" s="18" t="s">
        <v>1059</v>
      </c>
      <c r="D95" s="18" t="s">
        <v>233</v>
      </c>
      <c r="E95" s="1">
        <v>-8005</v>
      </c>
    </row>
    <row r="96" spans="1:5" x14ac:dyDescent="0.25">
      <c r="A96" t="s">
        <v>1060</v>
      </c>
      <c r="B96" t="s">
        <v>176</v>
      </c>
      <c r="C96" s="18" t="s">
        <v>26</v>
      </c>
      <c r="D96" s="18" t="s">
        <v>941</v>
      </c>
      <c r="E96" s="1">
        <v>-34600</v>
      </c>
    </row>
    <row r="97" spans="1:5" x14ac:dyDescent="0.25">
      <c r="A97" t="s">
        <v>1061</v>
      </c>
      <c r="B97" t="s">
        <v>176</v>
      </c>
      <c r="C97" s="18" t="s">
        <v>26</v>
      </c>
      <c r="D97" s="18" t="s">
        <v>941</v>
      </c>
      <c r="E97" s="1">
        <v>-7000</v>
      </c>
    </row>
    <row r="98" spans="1:5" x14ac:dyDescent="0.25">
      <c r="A98" t="s">
        <v>1062</v>
      </c>
      <c r="B98" t="s">
        <v>181</v>
      </c>
      <c r="C98" s="18" t="s">
        <v>26</v>
      </c>
      <c r="D98" s="18" t="s">
        <v>941</v>
      </c>
      <c r="E98" s="1">
        <v>-1180</v>
      </c>
    </row>
    <row r="99" spans="1:5" x14ac:dyDescent="0.25">
      <c r="A99" t="s">
        <v>1063</v>
      </c>
      <c r="B99" t="s">
        <v>192</v>
      </c>
      <c r="C99" s="18" t="s">
        <v>1064</v>
      </c>
      <c r="D99" s="18" t="s">
        <v>233</v>
      </c>
      <c r="E99" s="1">
        <v>-1500</v>
      </c>
    </row>
    <row r="100" spans="1:5" x14ac:dyDescent="0.25">
      <c r="A100" t="s">
        <v>1065</v>
      </c>
      <c r="B100" t="s">
        <v>192</v>
      </c>
      <c r="C100" s="18" t="s">
        <v>1064</v>
      </c>
      <c r="D100" s="18" t="s">
        <v>233</v>
      </c>
      <c r="E100" s="1">
        <v>-30</v>
      </c>
    </row>
    <row r="101" spans="1:5" x14ac:dyDescent="0.25">
      <c r="A101" t="s">
        <v>1066</v>
      </c>
      <c r="B101" t="s">
        <v>192</v>
      </c>
      <c r="C101" s="18" t="s">
        <v>396</v>
      </c>
      <c r="D101" s="18" t="s">
        <v>233</v>
      </c>
      <c r="E101" s="1">
        <v>-2000</v>
      </c>
    </row>
    <row r="102" spans="1:5" x14ac:dyDescent="0.25">
      <c r="A102" t="s">
        <v>1067</v>
      </c>
      <c r="B102" t="s">
        <v>192</v>
      </c>
      <c r="C102" s="18" t="s">
        <v>396</v>
      </c>
      <c r="D102" s="18" t="s">
        <v>233</v>
      </c>
      <c r="E102" s="1">
        <v>-30</v>
      </c>
    </row>
    <row r="103" spans="1:5" x14ac:dyDescent="0.25">
      <c r="A103" t="s">
        <v>1068</v>
      </c>
      <c r="B103" t="s">
        <v>659</v>
      </c>
      <c r="C103" s="18" t="s">
        <v>1069</v>
      </c>
      <c r="D103" s="18" t="s">
        <v>233</v>
      </c>
      <c r="E103" s="1">
        <v>-2505</v>
      </c>
    </row>
    <row r="104" spans="1:5" x14ac:dyDescent="0.25">
      <c r="A104" t="s">
        <v>1070</v>
      </c>
      <c r="B104" t="s">
        <v>659</v>
      </c>
      <c r="C104" s="18" t="s">
        <v>1069</v>
      </c>
      <c r="D104" s="18" t="s">
        <v>233</v>
      </c>
      <c r="E104" s="1">
        <v>-1505</v>
      </c>
    </row>
    <row r="105" spans="1:5" x14ac:dyDescent="0.25">
      <c r="A105" t="s">
        <v>1071</v>
      </c>
      <c r="B105" t="s">
        <v>197</v>
      </c>
      <c r="C105" s="18" t="s">
        <v>1072</v>
      </c>
      <c r="D105" s="18" t="s">
        <v>233</v>
      </c>
      <c r="E105" s="1">
        <v>-66500</v>
      </c>
    </row>
    <row r="106" spans="1:5" x14ac:dyDescent="0.25">
      <c r="A106" t="s">
        <v>1073</v>
      </c>
      <c r="B106" t="s">
        <v>197</v>
      </c>
      <c r="C106" s="18" t="s">
        <v>1072</v>
      </c>
      <c r="D106" s="18" t="s">
        <v>233</v>
      </c>
      <c r="E106" s="1">
        <v>-30</v>
      </c>
    </row>
    <row r="107" spans="1:5" x14ac:dyDescent="0.25">
      <c r="A107" t="s">
        <v>1074</v>
      </c>
      <c r="B107" t="s">
        <v>704</v>
      </c>
      <c r="C107" s="18" t="s">
        <v>26</v>
      </c>
      <c r="D107" s="18" t="s">
        <v>941</v>
      </c>
      <c r="E107" s="1">
        <v>-1370</v>
      </c>
    </row>
    <row r="108" spans="1:5" x14ac:dyDescent="0.25">
      <c r="A108" t="s">
        <v>1075</v>
      </c>
      <c r="B108" t="s">
        <v>1076</v>
      </c>
      <c r="C108" s="18" t="s">
        <v>1077</v>
      </c>
      <c r="D108" s="18" t="s">
        <v>1078</v>
      </c>
      <c r="E108" s="1">
        <v>0</v>
      </c>
    </row>
    <row r="109" spans="1:5" x14ac:dyDescent="0.25">
      <c r="A109" t="s">
        <v>1079</v>
      </c>
      <c r="B109" t="s">
        <v>231</v>
      </c>
      <c r="C109" s="18" t="s">
        <v>1080</v>
      </c>
      <c r="D109" s="18" t="s">
        <v>261</v>
      </c>
      <c r="E109" s="1">
        <v>38000</v>
      </c>
    </row>
    <row r="110" spans="1:5" x14ac:dyDescent="0.25">
      <c r="A110" t="s">
        <v>1081</v>
      </c>
      <c r="B110" t="s">
        <v>239</v>
      </c>
      <c r="C110" s="18" t="s">
        <v>26</v>
      </c>
      <c r="D110" s="18" t="s">
        <v>233</v>
      </c>
      <c r="E110" s="1">
        <v>-1350</v>
      </c>
    </row>
    <row r="111" spans="1:5" x14ac:dyDescent="0.25">
      <c r="A111" t="s">
        <v>1082</v>
      </c>
      <c r="B111" t="s">
        <v>239</v>
      </c>
      <c r="C111" s="18" t="s">
        <v>396</v>
      </c>
      <c r="D111" s="18" t="s">
        <v>935</v>
      </c>
      <c r="E111" s="1">
        <v>-2500</v>
      </c>
    </row>
    <row r="112" spans="1:5" x14ac:dyDescent="0.25">
      <c r="A112" t="s">
        <v>1083</v>
      </c>
      <c r="B112" t="s">
        <v>239</v>
      </c>
      <c r="C112" s="18" t="s">
        <v>396</v>
      </c>
      <c r="D112" s="18" t="s">
        <v>935</v>
      </c>
      <c r="E112" s="1">
        <v>-30</v>
      </c>
    </row>
    <row r="113" spans="1:5" x14ac:dyDescent="0.25">
      <c r="A113" t="s">
        <v>1084</v>
      </c>
      <c r="B113" t="s">
        <v>728</v>
      </c>
      <c r="C113" s="18" t="s">
        <v>1085</v>
      </c>
      <c r="D113" s="18" t="s">
        <v>261</v>
      </c>
      <c r="E113" s="1">
        <v>38000</v>
      </c>
    </row>
    <row r="114" spans="1:5" x14ac:dyDescent="0.25">
      <c r="A114" t="s">
        <v>1086</v>
      </c>
      <c r="B114" t="s">
        <v>728</v>
      </c>
      <c r="C114" s="18" t="s">
        <v>1087</v>
      </c>
      <c r="D114" s="18" t="s">
        <v>261</v>
      </c>
      <c r="E114" s="1">
        <v>38000</v>
      </c>
    </row>
    <row r="115" spans="1:5" x14ac:dyDescent="0.25">
      <c r="A115" t="s">
        <v>1088</v>
      </c>
      <c r="B115" t="s">
        <v>913</v>
      </c>
      <c r="C115" s="18" t="s">
        <v>26</v>
      </c>
      <c r="D115" s="18" t="s">
        <v>233</v>
      </c>
      <c r="E115" s="1">
        <v>-1140</v>
      </c>
    </row>
    <row r="116" spans="1:5" x14ac:dyDescent="0.25">
      <c r="A116" t="s">
        <v>1089</v>
      </c>
      <c r="B116" t="s">
        <v>246</v>
      </c>
      <c r="C116" s="18" t="s">
        <v>26</v>
      </c>
      <c r="D116" s="18" t="s">
        <v>233</v>
      </c>
      <c r="E116" s="1">
        <v>-1000</v>
      </c>
    </row>
    <row r="117" spans="1:5" x14ac:dyDescent="0.25">
      <c r="A117" t="s">
        <v>1090</v>
      </c>
      <c r="B117" t="s">
        <v>1091</v>
      </c>
      <c r="C117" s="18" t="s">
        <v>1092</v>
      </c>
      <c r="D117" s="18" t="s">
        <v>261</v>
      </c>
      <c r="E117" s="1">
        <v>38367.82</v>
      </c>
    </row>
    <row r="118" spans="1:5" x14ac:dyDescent="0.25">
      <c r="A118" t="s">
        <v>1093</v>
      </c>
      <c r="B118" t="s">
        <v>253</v>
      </c>
      <c r="C118" s="18" t="s">
        <v>26</v>
      </c>
      <c r="D118" s="18" t="s">
        <v>233</v>
      </c>
      <c r="E118" s="1">
        <v>-20000</v>
      </c>
    </row>
    <row r="119" spans="1:5" x14ac:dyDescent="0.25">
      <c r="A119" t="s">
        <v>1094</v>
      </c>
      <c r="B119" t="s">
        <v>253</v>
      </c>
      <c r="C119" s="18" t="s">
        <v>1095</v>
      </c>
      <c r="D119" s="18" t="s">
        <v>261</v>
      </c>
      <c r="E119" s="1">
        <v>160000</v>
      </c>
    </row>
    <row r="120" spans="1:5" x14ac:dyDescent="0.25">
      <c r="A120" t="s">
        <v>1096</v>
      </c>
      <c r="B120" t="s">
        <v>253</v>
      </c>
      <c r="C120" s="18" t="s">
        <v>1097</v>
      </c>
      <c r="D120" s="18" t="s">
        <v>935</v>
      </c>
      <c r="E120" s="1">
        <v>-28005</v>
      </c>
    </row>
    <row r="121" spans="1:5" x14ac:dyDescent="0.25">
      <c r="A121" t="s">
        <v>1098</v>
      </c>
      <c r="B121" t="s">
        <v>253</v>
      </c>
      <c r="C121" s="18" t="s">
        <v>26</v>
      </c>
      <c r="D121" s="18" t="s">
        <v>233</v>
      </c>
      <c r="E121" s="1">
        <v>-1690</v>
      </c>
    </row>
    <row r="122" spans="1:5" x14ac:dyDescent="0.25">
      <c r="A122" t="s">
        <v>1099</v>
      </c>
      <c r="B122" t="s">
        <v>256</v>
      </c>
      <c r="C122" s="18" t="s">
        <v>26</v>
      </c>
      <c r="D122" s="18" t="s">
        <v>233</v>
      </c>
      <c r="E122" s="1">
        <v>-2300</v>
      </c>
    </row>
    <row r="123" spans="1:5" x14ac:dyDescent="0.25">
      <c r="A123" t="s">
        <v>1100</v>
      </c>
      <c r="B123" t="s">
        <v>259</v>
      </c>
      <c r="C123" s="18" t="s">
        <v>26</v>
      </c>
      <c r="D123" s="18" t="s">
        <v>233</v>
      </c>
      <c r="E123" s="1">
        <v>-1130</v>
      </c>
    </row>
    <row r="124" spans="1:5" x14ac:dyDescent="0.25">
      <c r="A124" t="s">
        <v>1101</v>
      </c>
      <c r="B124" t="s">
        <v>278</v>
      </c>
      <c r="C124" s="18" t="s">
        <v>26</v>
      </c>
      <c r="D124" s="18" t="s">
        <v>233</v>
      </c>
      <c r="E124" s="1">
        <v>-1590</v>
      </c>
    </row>
    <row r="125" spans="1:5" x14ac:dyDescent="0.25">
      <c r="A125" t="s">
        <v>1102</v>
      </c>
      <c r="B125" t="s">
        <v>776</v>
      </c>
      <c r="C125" s="18" t="s">
        <v>1103</v>
      </c>
      <c r="D125" s="18" t="s">
        <v>261</v>
      </c>
      <c r="E125" s="1">
        <v>38000</v>
      </c>
    </row>
    <row r="126" spans="1:5" x14ac:dyDescent="0.25">
      <c r="A126" t="s">
        <v>1104</v>
      </c>
      <c r="B126" t="s">
        <v>290</v>
      </c>
      <c r="C126" s="18" t="s">
        <v>396</v>
      </c>
      <c r="D126" s="18" t="s">
        <v>1105</v>
      </c>
      <c r="E126" s="1">
        <v>-1500</v>
      </c>
    </row>
    <row r="127" spans="1:5" x14ac:dyDescent="0.25">
      <c r="A127" t="s">
        <v>1106</v>
      </c>
      <c r="B127" t="s">
        <v>290</v>
      </c>
      <c r="C127" s="18" t="s">
        <v>396</v>
      </c>
      <c r="D127" s="18" t="s">
        <v>1105</v>
      </c>
      <c r="E127" s="1">
        <v>-30</v>
      </c>
    </row>
    <row r="128" spans="1:5" x14ac:dyDescent="0.25">
      <c r="A128" t="s">
        <v>1107</v>
      </c>
      <c r="B128" t="s">
        <v>810</v>
      </c>
      <c r="C128" s="18" t="s">
        <v>1108</v>
      </c>
      <c r="D128" s="18" t="s">
        <v>233</v>
      </c>
      <c r="E128" s="1">
        <v>-1005</v>
      </c>
    </row>
    <row r="129" spans="1:5" x14ac:dyDescent="0.25">
      <c r="A129" t="s">
        <v>1109</v>
      </c>
      <c r="B129" t="s">
        <v>303</v>
      </c>
      <c r="C129" s="18" t="s">
        <v>396</v>
      </c>
      <c r="D129" s="18" t="s">
        <v>1105</v>
      </c>
      <c r="E129" s="1">
        <v>-3000</v>
      </c>
    </row>
    <row r="130" spans="1:5" x14ac:dyDescent="0.25">
      <c r="A130" t="s">
        <v>1110</v>
      </c>
      <c r="B130" t="s">
        <v>303</v>
      </c>
      <c r="C130" s="18" t="s">
        <v>396</v>
      </c>
      <c r="D130" s="18" t="s">
        <v>1105</v>
      </c>
      <c r="E130" s="1">
        <v>-30</v>
      </c>
    </row>
    <row r="131" spans="1:5" x14ac:dyDescent="0.25">
      <c r="A131" t="s">
        <v>1111</v>
      </c>
      <c r="B131" t="s">
        <v>860</v>
      </c>
      <c r="C131" s="18" t="s">
        <v>344</v>
      </c>
      <c r="D131" s="18" t="s">
        <v>1112</v>
      </c>
      <c r="E131" s="1">
        <v>38000</v>
      </c>
    </row>
    <row r="132" spans="1:5" x14ac:dyDescent="0.25">
      <c r="A132" t="s">
        <v>1113</v>
      </c>
      <c r="B132" t="s">
        <v>860</v>
      </c>
      <c r="C132" s="18" t="s">
        <v>344</v>
      </c>
      <c r="D132" s="18" t="s">
        <v>1112</v>
      </c>
      <c r="E132" s="1">
        <v>25</v>
      </c>
    </row>
    <row r="133" spans="1:5" x14ac:dyDescent="0.25">
      <c r="A133" t="s">
        <v>1114</v>
      </c>
      <c r="B133" t="s">
        <v>860</v>
      </c>
      <c r="C133" s="18" t="s">
        <v>344</v>
      </c>
      <c r="D133" s="18" t="s">
        <v>1112</v>
      </c>
      <c r="E133" s="1">
        <v>38000</v>
      </c>
    </row>
    <row r="134" spans="1:5" x14ac:dyDescent="0.25">
      <c r="A134" t="s">
        <v>1115</v>
      </c>
      <c r="B134" t="s">
        <v>860</v>
      </c>
      <c r="C134" s="18" t="s">
        <v>344</v>
      </c>
      <c r="D134" s="18" t="s">
        <v>1112</v>
      </c>
      <c r="E134" s="1">
        <v>25</v>
      </c>
    </row>
    <row r="135" spans="1:5" x14ac:dyDescent="0.25">
      <c r="A135" t="s">
        <v>1116</v>
      </c>
      <c r="B135" t="s">
        <v>860</v>
      </c>
      <c r="C135" s="18" t="s">
        <v>1117</v>
      </c>
      <c r="D135" s="18" t="s">
        <v>233</v>
      </c>
      <c r="E135" s="1">
        <v>-2520</v>
      </c>
    </row>
    <row r="136" spans="3:5" s="22" customFormat="1" x14ac:dyDescent="0.25">
      <c r="C136" s="23" t="s">
        <v>336</v>
      </c>
      <c r="D136" s="23"/>
      <c r="E136" s="24">
        <f>SUM(E2:E135)</f>
        <v>-909255.52</v>
      </c>
    </row>
    <row r="138" spans="3:5" x14ac:dyDescent="0.25">
      <c r="C138" s="25" t="s">
        <v>1118</v>
      </c>
      <c r="D138" s="18"/>
      <c r="E138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1119</v>
      </c>
      <c r="B2" t="s">
        <v>535</v>
      </c>
      <c r="C2" s="18" t="s">
        <v>1120</v>
      </c>
      <c r="D2" s="18" t="s">
        <v>1121</v>
      </c>
      <c r="E2" s="1">
        <v>-70076.13</v>
      </c>
    </row>
    <row r="3" spans="1:5" x14ac:dyDescent="0.25">
      <c r="A3" t="s">
        <v>1122</v>
      </c>
      <c r="B3" t="s">
        <v>577</v>
      </c>
      <c r="C3" s="18" t="s">
        <v>1123</v>
      </c>
      <c r="D3" s="18" t="s">
        <v>1124</v>
      </c>
      <c r="E3" s="1">
        <v>38500</v>
      </c>
    </row>
    <row r="4" spans="1:5" x14ac:dyDescent="0.25">
      <c r="A4" t="s">
        <v>1125</v>
      </c>
      <c r="B4" t="s">
        <v>594</v>
      </c>
      <c r="C4" s="18" t="s">
        <v>1126</v>
      </c>
      <c r="D4" s="18" t="s">
        <v>1124</v>
      </c>
      <c r="E4" s="1">
        <v>-38000</v>
      </c>
    </row>
    <row r="5" spans="1:5" x14ac:dyDescent="0.25">
      <c r="A5" t="s">
        <v>1127</v>
      </c>
      <c r="B5" t="s">
        <v>594</v>
      </c>
      <c r="C5" s="18" t="s">
        <v>1128</v>
      </c>
      <c r="D5" s="18" t="s">
        <v>1124</v>
      </c>
      <c r="E5" s="1">
        <v>90000</v>
      </c>
    </row>
    <row r="6" spans="1:5" x14ac:dyDescent="0.25">
      <c r="A6" t="s">
        <v>1129</v>
      </c>
      <c r="B6" t="s">
        <v>600</v>
      </c>
      <c r="C6" s="18" t="s">
        <v>1130</v>
      </c>
      <c r="D6" s="18" t="s">
        <v>1124</v>
      </c>
      <c r="E6" s="1">
        <v>38367.95</v>
      </c>
    </row>
    <row r="7" spans="1:5" x14ac:dyDescent="0.25">
      <c r="A7" t="s">
        <v>1131</v>
      </c>
      <c r="B7" t="s">
        <v>176</v>
      </c>
      <c r="C7" s="18" t="s">
        <v>1132</v>
      </c>
      <c r="D7" s="18" t="s">
        <v>1124</v>
      </c>
      <c r="E7" s="1">
        <v>-10700</v>
      </c>
    </row>
    <row r="8" spans="1:5" x14ac:dyDescent="0.25">
      <c r="A8" t="s">
        <v>1133</v>
      </c>
      <c r="B8" t="s">
        <v>659</v>
      </c>
      <c r="C8" s="18" t="s">
        <v>1134</v>
      </c>
      <c r="D8" s="18" t="s">
        <v>1124</v>
      </c>
      <c r="E8" s="1">
        <v>11000</v>
      </c>
    </row>
    <row r="9" spans="1:5" x14ac:dyDescent="0.25">
      <c r="A9" t="s">
        <v>1135</v>
      </c>
      <c r="B9" t="s">
        <v>733</v>
      </c>
      <c r="C9" s="18" t="s">
        <v>578</v>
      </c>
      <c r="D9" s="18" t="s">
        <v>1124</v>
      </c>
      <c r="E9" s="1">
        <v>-4040</v>
      </c>
    </row>
    <row r="10" spans="1:5" x14ac:dyDescent="0.25">
      <c r="A10" t="s">
        <v>1136</v>
      </c>
      <c r="B10" t="s">
        <v>253</v>
      </c>
      <c r="C10" s="18" t="s">
        <v>1137</v>
      </c>
      <c r="D10" s="18" t="s">
        <v>1124</v>
      </c>
      <c r="E10" s="1">
        <v>-4040</v>
      </c>
    </row>
    <row r="11" spans="1:5" x14ac:dyDescent="0.25">
      <c r="A11" t="s">
        <v>1138</v>
      </c>
      <c r="B11" t="s">
        <v>285</v>
      </c>
      <c r="C11" s="18" t="s">
        <v>1139</v>
      </c>
      <c r="D11" s="18" t="s">
        <v>1124</v>
      </c>
      <c r="E11" s="1">
        <v>-19000</v>
      </c>
    </row>
    <row r="12" spans="1:5" x14ac:dyDescent="0.25">
      <c r="A12" t="s">
        <v>1140</v>
      </c>
      <c r="B12" t="s">
        <v>285</v>
      </c>
      <c r="C12" s="18" t="s">
        <v>1141</v>
      </c>
      <c r="D12" s="18" t="s">
        <v>1121</v>
      </c>
      <c r="E12" s="1">
        <v>4355</v>
      </c>
    </row>
    <row r="13" spans="1:5" x14ac:dyDescent="0.25">
      <c r="A13" t="s">
        <v>1142</v>
      </c>
      <c r="B13" t="s">
        <v>295</v>
      </c>
      <c r="C13" s="18" t="s">
        <v>26</v>
      </c>
      <c r="D13" s="18" t="s">
        <v>1121</v>
      </c>
      <c r="E13" s="1">
        <v>-1730</v>
      </c>
    </row>
    <row r="14" spans="1:5" x14ac:dyDescent="0.25">
      <c r="A14" t="s">
        <v>1143</v>
      </c>
      <c r="B14" t="s">
        <v>806</v>
      </c>
      <c r="C14" s="18" t="s">
        <v>26</v>
      </c>
      <c r="D14" s="18" t="s">
        <v>1121</v>
      </c>
      <c r="E14" s="1">
        <v>-2000</v>
      </c>
    </row>
    <row r="15" spans="1:5" x14ac:dyDescent="0.25">
      <c r="A15" t="s">
        <v>1144</v>
      </c>
      <c r="B15" t="s">
        <v>1145</v>
      </c>
      <c r="C15" s="18" t="s">
        <v>26</v>
      </c>
      <c r="D15" s="18" t="s">
        <v>1121</v>
      </c>
      <c r="E15" s="1">
        <v>-2140</v>
      </c>
    </row>
    <row r="16" spans="1:5" x14ac:dyDescent="0.25">
      <c r="A16" t="s">
        <v>1146</v>
      </c>
      <c r="B16" t="s">
        <v>303</v>
      </c>
      <c r="C16" s="18" t="s">
        <v>26</v>
      </c>
      <c r="D16" s="18" t="s">
        <v>1121</v>
      </c>
      <c r="E16" s="1">
        <v>-3200</v>
      </c>
    </row>
    <row r="17" spans="1:5" x14ac:dyDescent="0.25">
      <c r="A17" t="s">
        <v>1147</v>
      </c>
      <c r="B17" t="s">
        <v>303</v>
      </c>
      <c r="C17" s="18" t="s">
        <v>26</v>
      </c>
      <c r="D17" s="18" t="s">
        <v>1121</v>
      </c>
      <c r="E17" s="1">
        <v>-1780</v>
      </c>
    </row>
    <row r="18" spans="1:5" x14ac:dyDescent="0.25">
      <c r="A18" t="s">
        <v>1148</v>
      </c>
      <c r="B18" t="s">
        <v>1149</v>
      </c>
      <c r="C18" s="18" t="s">
        <v>26</v>
      </c>
      <c r="D18" s="18" t="s">
        <v>1121</v>
      </c>
      <c r="E18" s="1">
        <v>-1190</v>
      </c>
    </row>
    <row r="19" spans="1:5" x14ac:dyDescent="0.25">
      <c r="A19" t="s">
        <v>1150</v>
      </c>
      <c r="B19" t="s">
        <v>310</v>
      </c>
      <c r="C19" s="18" t="s">
        <v>26</v>
      </c>
      <c r="D19" s="18" t="s">
        <v>1121</v>
      </c>
      <c r="E19" s="1">
        <v>-45000</v>
      </c>
    </row>
    <row r="20" spans="1:5" x14ac:dyDescent="0.25">
      <c r="A20" t="s">
        <v>1151</v>
      </c>
      <c r="B20" t="s">
        <v>315</v>
      </c>
      <c r="C20" s="18" t="s">
        <v>26</v>
      </c>
      <c r="D20" s="18" t="s">
        <v>1121</v>
      </c>
      <c r="E20" s="1">
        <v>-1500</v>
      </c>
    </row>
    <row r="21" spans="1:5" x14ac:dyDescent="0.25">
      <c r="A21" t="s">
        <v>1152</v>
      </c>
      <c r="B21" t="s">
        <v>315</v>
      </c>
      <c r="C21" s="18" t="s">
        <v>26</v>
      </c>
      <c r="D21" s="18" t="s">
        <v>1121</v>
      </c>
      <c r="E21" s="1">
        <v>-3850</v>
      </c>
    </row>
    <row r="22" spans="1:5" x14ac:dyDescent="0.25">
      <c r="A22" t="s">
        <v>1153</v>
      </c>
      <c r="B22" t="s">
        <v>318</v>
      </c>
      <c r="C22" s="18" t="s">
        <v>26</v>
      </c>
      <c r="D22" s="18" t="s">
        <v>1121</v>
      </c>
      <c r="E22" s="1">
        <v>-1580</v>
      </c>
    </row>
    <row r="23" spans="1:5" x14ac:dyDescent="0.25">
      <c r="A23" t="s">
        <v>1154</v>
      </c>
      <c r="B23" t="s">
        <v>860</v>
      </c>
      <c r="C23" s="18" t="s">
        <v>26</v>
      </c>
      <c r="D23" s="18" t="s">
        <v>1121</v>
      </c>
      <c r="E23" s="1">
        <v>-100000</v>
      </c>
    </row>
    <row r="24" spans="1:5" x14ac:dyDescent="0.25">
      <c r="A24" t="s">
        <v>1155</v>
      </c>
      <c r="B24" t="s">
        <v>860</v>
      </c>
      <c r="C24" s="18" t="s">
        <v>1156</v>
      </c>
      <c r="D24" s="18" t="s">
        <v>1124</v>
      </c>
      <c r="E24" s="1">
        <v>-38000</v>
      </c>
    </row>
    <row r="25" spans="1:5" x14ac:dyDescent="0.25">
      <c r="A25" t="s">
        <v>1157</v>
      </c>
      <c r="B25" t="s">
        <v>860</v>
      </c>
      <c r="C25" s="18" t="s">
        <v>1156</v>
      </c>
      <c r="D25" s="18" t="s">
        <v>1124</v>
      </c>
      <c r="E25" s="1">
        <v>-38000</v>
      </c>
    </row>
    <row r="26" spans="1:5" x14ac:dyDescent="0.25">
      <c r="A26" t="s">
        <v>1158</v>
      </c>
      <c r="B26" t="s">
        <v>860</v>
      </c>
      <c r="C26" s="18" t="s">
        <v>279</v>
      </c>
      <c r="D26" s="18" t="s">
        <v>1124</v>
      </c>
      <c r="E26" s="1">
        <v>-38000</v>
      </c>
    </row>
    <row r="27" spans="3:5" s="22" customFormat="1" x14ac:dyDescent="0.25">
      <c r="C27" s="23" t="s">
        <v>336</v>
      </c>
      <c r="D27" s="23"/>
      <c r="E27" s="24">
        <f>SUM(E2:E26)</f>
        <v>-241603.18</v>
      </c>
    </row>
    <row r="29" spans="3:5" x14ac:dyDescent="0.25">
      <c r="C29" s="25" t="s">
        <v>1159</v>
      </c>
      <c r="D29" s="18"/>
      <c r="E29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Profit or loss</vt:lpstr>
      <vt:lpstr>Note 1 - Revenue</vt:lpstr>
      <vt:lpstr>Note 2 - Cost of services</vt:lpstr>
      <vt:lpstr>Note 3 - Other operating inc</vt:lpstr>
      <vt:lpstr>Note 4 - Administrative exp</vt:lpstr>
      <vt:lpstr>Note 5 - Selling &amp; marketing</vt:lpstr>
      <vt:lpstr>Note 8 - Income tax expense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2026-10-20T09:38:11Z</dcterms:created>
  <dcterms:modified xsi:type="dcterms:W3CDTF">2026-10-20T09:38:11Z</dcterms:modified>
</cp:coreProperties>
</file>