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 in profit or loss" state="visible" r:id="rId6"/>
    <sheet sheetId="4" name="Awaiting clarification" state="visible" r:id="rId7"/>
  </sheets>
  <calcPr calcId="171027"/>
</workbook>
</file>

<file path=xl/sharedStrings.xml><?xml version="1.0" encoding="utf-8"?>
<sst xmlns="http://schemas.openxmlformats.org/spreadsheetml/2006/main" count="299" uniqueCount="153">
  <si>
    <t>MR. RILVAN</t>
  </si>
  <si>
    <t>Statement of profit or loss</t>
  </si>
  <si>
    <t>For the period 01-Aug-25 to 29-Aug-25</t>
  </si>
  <si>
    <t>Draft: 57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</si>
  <si>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</si>
  <si>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</si>
  <si>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</si>
  <si>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</si>
  <si>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</si>
  <si>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</si>
  <si>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</si>
  <si>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</si>
  <si>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</si>
  <si>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</si>
  <si>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</si>
  <si>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</si>
  <si>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</si>
  <si>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</si>
  <si>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</si>
  <si>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</si>
  <si>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</si>
  <si>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</si>
  <si>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</si>
  <si>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</si>
  <si>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RI-0001</t>
  </si>
  <si>
    <t>01-Aug-25</t>
  </si>
  <si>
    <t>CBC VISA 205045095018665</t>
  </si>
  <si>
    <t>Business Receipts</t>
  </si>
  <si>
    <t>RI-0017</t>
  </si>
  <si>
    <t>04-Aug-25</t>
  </si>
  <si>
    <t>CDM DEPOSIT 00258</t>
  </si>
  <si>
    <t>Deposit</t>
  </si>
  <si>
    <t>RI-0053</t>
  </si>
  <si>
    <t>11-Aug-25</t>
  </si>
  <si>
    <t>RI-0054</t>
  </si>
  <si>
    <t>RI-0057</t>
  </si>
  <si>
    <t>Total</t>
  </si>
  <si>
    <t>RI-0021</t>
  </si>
  <si>
    <t>Rilwan cash</t>
  </si>
  <si>
    <t>Personal Income</t>
  </si>
  <si>
    <t>RI-0045</t>
  </si>
  <si>
    <t>fund transfer</t>
  </si>
  <si>
    <t>Owner Transfer</t>
  </si>
  <si>
    <t>Owner transfers, cash movements, personal payments and balance entries. Not included in the statement.</t>
  </si>
  <si>
    <t>RI-0002</t>
  </si>
  <si>
    <t>Laptop Asus</t>
  </si>
  <si>
    <t>Needs Review</t>
  </si>
  <si>
    <t>RI-0003</t>
  </si>
  <si>
    <t>laptop</t>
  </si>
  <si>
    <t>RI-0004</t>
  </si>
  <si>
    <t>ExprtbukB150</t>
  </si>
  <si>
    <t>RI-0005</t>
  </si>
  <si>
    <t>anushan</t>
  </si>
  <si>
    <t>RI-0006</t>
  </si>
  <si>
    <t>TRF CHQ 798667</t>
  </si>
  <si>
    <t>RI-0007</t>
  </si>
  <si>
    <t>CEFT - PHONE SUPPLIER</t>
  </si>
  <si>
    <t>RI-0008</t>
  </si>
  <si>
    <t>Randima Fernando</t>
  </si>
  <si>
    <t>RI-0009</t>
  </si>
  <si>
    <t>Asus Tuf A15</t>
  </si>
  <si>
    <t>RI-0010</t>
  </si>
  <si>
    <t>0580005 202508020</t>
  </si>
  <si>
    <t>RI-0011</t>
  </si>
  <si>
    <t>0580260 202508020</t>
  </si>
  <si>
    <t>RI-0012</t>
  </si>
  <si>
    <t>RI-0013</t>
  </si>
  <si>
    <t>Dell vastro 3530 i5 13th g</t>
  </si>
  <si>
    <t>RI-0014</t>
  </si>
  <si>
    <t>RI-0015</t>
  </si>
  <si>
    <t>Lenova V15 16GB</t>
  </si>
  <si>
    <t>RI-0016</t>
  </si>
  <si>
    <t>Payment for Laptop</t>
  </si>
  <si>
    <t>RI-0018</t>
  </si>
  <si>
    <t>RI-0019</t>
  </si>
  <si>
    <t>CEFT - LAPTOP CARE PVT LT</t>
  </si>
  <si>
    <t>RI-0020</t>
  </si>
  <si>
    <t>Dhileeban</t>
  </si>
  <si>
    <t>RI-0022</t>
  </si>
  <si>
    <t>05-Aug-25</t>
  </si>
  <si>
    <t>RI-0023</t>
  </si>
  <si>
    <t>Laptop Purchase</t>
  </si>
  <si>
    <t>RI-0024</t>
  </si>
  <si>
    <t>0026718090 Line LINEARSIX PVT</t>
  </si>
  <si>
    <t>RI-0025</t>
  </si>
  <si>
    <t>Meer</t>
  </si>
  <si>
    <t>RI-0026</t>
  </si>
  <si>
    <t>06-Aug-25</t>
  </si>
  <si>
    <t>nalaka sb</t>
  </si>
  <si>
    <t>RI-0027</t>
  </si>
  <si>
    <t>RI-0028</t>
  </si>
  <si>
    <t>CBC MASTER 205045095018665</t>
  </si>
  <si>
    <t>RI-0029</t>
  </si>
  <si>
    <t>0545289 202508060</t>
  </si>
  <si>
    <t>RI-0030</t>
  </si>
  <si>
    <t>min</t>
  </si>
  <si>
    <t>RI-0031</t>
  </si>
  <si>
    <t>sameera nuwan</t>
  </si>
  <si>
    <t>RI-0032</t>
  </si>
  <si>
    <t>Nabrees</t>
  </si>
  <si>
    <t>RI-0033</t>
  </si>
  <si>
    <t>TRANSFER CHQ 798669</t>
  </si>
  <si>
    <t>RI-0034</t>
  </si>
  <si>
    <t>07-Aug-25</t>
  </si>
  <si>
    <t>RI-0035</t>
  </si>
  <si>
    <t>Madawa ComBK</t>
  </si>
  <si>
    <t>RI-0036</t>
  </si>
  <si>
    <t>MSI LAPTOP</t>
  </si>
  <si>
    <t>RI-0037</t>
  </si>
  <si>
    <t>Laptop Care Ord 12793</t>
  </si>
  <si>
    <t>RI-0038</t>
  </si>
  <si>
    <t>sajath</t>
  </si>
  <si>
    <t>RI-0039</t>
  </si>
  <si>
    <t>shashika</t>
  </si>
  <si>
    <t>RI-0040</t>
  </si>
  <si>
    <t>RI-0041</t>
  </si>
  <si>
    <t>Naveen Perera</t>
  </si>
  <si>
    <t>RI-0042</t>
  </si>
  <si>
    <t>0177762 202508080</t>
  </si>
  <si>
    <t>RI-0043</t>
  </si>
  <si>
    <t>0178042 202508080</t>
  </si>
  <si>
    <t>RI-0044</t>
  </si>
  <si>
    <t>0178247 202508080</t>
  </si>
  <si>
    <t>RI-0046</t>
  </si>
  <si>
    <t>Eranga Asus viv</t>
  </si>
  <si>
    <t>RI-0047</t>
  </si>
  <si>
    <t>RI-0048</t>
  </si>
  <si>
    <t>For Laptop</t>
  </si>
  <si>
    <t>RI-0049</t>
  </si>
  <si>
    <t>lenovo loq</t>
  </si>
  <si>
    <t>RI-0050</t>
  </si>
  <si>
    <t>Laptop Lenovo LOQ full payment</t>
  </si>
  <si>
    <t>RI-0051</t>
  </si>
  <si>
    <t>Asus lap</t>
  </si>
  <si>
    <t>RI-0052</t>
  </si>
  <si>
    <t>uvindu</t>
  </si>
  <si>
    <t>RI-0055</t>
  </si>
  <si>
    <t>Lapcare</t>
  </si>
  <si>
    <t>RI-0056</t>
  </si>
  <si>
    <t>0566767 202508100</t>
  </si>
  <si>
    <t>RI-0058</t>
  </si>
  <si>
    <t>RI-0059</t>
  </si>
  <si>
    <t>RI-0060</t>
  </si>
  <si>
    <t>Purchase LAPTOP</t>
  </si>
  <si>
    <t>RI-0061</t>
  </si>
  <si>
    <t>lenovo LOQ 15 RYZEN 5</t>
  </si>
  <si>
    <t>RI-0062</t>
  </si>
  <si>
    <t>asus tuf</t>
  </si>
  <si>
    <t>RI-0063</t>
  </si>
  <si>
    <t>Lap</t>
  </si>
  <si>
    <t>RI-0064</t>
  </si>
  <si>
    <t>shehan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</si>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</sst>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Revenue'!E7</f>
        <v>649655.25</v>
      </c>
    </row>
    <row r="8" spans="1:3" x14ac:dyDescent="0.25">
      <c r="A8" t="s">
        <v>8</v>
      </c>
      <c r="B8" s="12">
        <v>2</v>
      </c>
      <c r="C8" s="1">
        <v>0</v>
      </c>
    </row>
    <row r="9" spans="1:3" s="13" customFormat="1" x14ac:dyDescent="0.25">
      <c r="A9" s="14" t="s">
        <v>9</v>
      </c>
      <c r="B9" s="14" t="s">
        <v>10</v>
      </c>
      <c r="C9" s="15">
        <f>C7+C8</f>
        <v>649655.25</v>
      </c>
    </row>
    <row r="10" spans="1:3" x14ac:dyDescent="0.25">
      <c r="A10" t="s">
        <v>11</v>
      </c>
      <c r="B10" s="12">
        <v>3</v>
      </c>
      <c r="C10" s="1">
        <v>0</v>
      </c>
    </row>
    <row r="11" spans="1:3" x14ac:dyDescent="0.25">
      <c r="A11" t="s">
        <v>12</v>
      </c>
      <c r="B11" s="12">
        <v>4</v>
      </c>
      <c r="C11" s="1">
        <v>0</v>
      </c>
    </row>
    <row r="12" spans="1:3" x14ac:dyDescent="0.25">
      <c r="A12" t="s">
        <v>13</v>
      </c>
      <c r="B12" s="12">
        <v>5</v>
      </c>
      <c r="C12" s="1">
        <v>0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649655.25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649655.25</v>
      </c>
    </row>
    <row r="17" spans="1:3" x14ac:dyDescent="0.25">
      <c r="A17" t="s">
        <v>18</v>
      </c>
      <c r="B17" s="12">
        <v>8</v>
      </c>
      <c r="C17" s="1">
        <v>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649655.25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41055.25</v>
      </c>
    </row>
    <row r="3" spans="1:5" x14ac:dyDescent="0.25">
      <c r="A3" t="s">
        <v>28</v>
      </c>
      <c r="B3" t="s">
        <v>29</v>
      </c>
      <c r="C3" s="18" t="s">
        <v>30</v>
      </c>
      <c r="D3" s="18" t="s">
        <v>31</v>
      </c>
      <c r="E3" s="1">
        <v>199000</v>
      </c>
    </row>
    <row r="4" spans="1:5" x14ac:dyDescent="0.25">
      <c r="A4" t="s">
        <v>32</v>
      </c>
      <c r="B4" t="s">
        <v>33</v>
      </c>
      <c r="C4" s="18" t="s">
        <v>30</v>
      </c>
      <c r="D4" s="18" t="s">
        <v>31</v>
      </c>
      <c r="E4" s="1">
        <v>200000</v>
      </c>
    </row>
    <row r="5" spans="1:5" x14ac:dyDescent="0.25">
      <c r="A5" t="s">
        <v>34</v>
      </c>
      <c r="B5" t="s">
        <v>33</v>
      </c>
      <c r="C5" s="18" t="s">
        <v>30</v>
      </c>
      <c r="D5" s="18" t="s">
        <v>31</v>
      </c>
      <c r="E5" s="1">
        <v>44600</v>
      </c>
    </row>
    <row r="6" spans="1:5" x14ac:dyDescent="0.25">
      <c r="A6" t="s">
        <v>35</v>
      </c>
      <c r="B6" t="s">
        <v>33</v>
      </c>
      <c r="C6" s="18" t="s">
        <v>30</v>
      </c>
      <c r="D6" s="18" t="s">
        <v>31</v>
      </c>
      <c r="E6" s="1">
        <v>165000</v>
      </c>
    </row>
    <row r="7" spans="3:5" s="22" customFormat="1" x14ac:dyDescent="0.25">
      <c r="C7" s="23" t="s">
        <v>36</v>
      </c>
      <c r="D7" s="23"/>
      <c r="E7" s="24">
        <f>SUM(E2:E6)</f>
        <v>649655.25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37</v>
      </c>
      <c r="B2" t="s">
        <v>29</v>
      </c>
      <c r="C2" s="18" t="s">
        <v>38</v>
      </c>
      <c r="D2" s="18" t="s">
        <v>39</v>
      </c>
      <c r="E2" s="1">
        <v>7000</v>
      </c>
    </row>
    <row r="3" spans="1:5" x14ac:dyDescent="0.25">
      <c r="A3" t="s">
        <v>40</v>
      </c>
      <c r="B3" t="s">
        <v>33</v>
      </c>
      <c r="C3" s="18" t="s">
        <v>41</v>
      </c>
      <c r="D3" s="18" t="s">
        <v>42</v>
      </c>
      <c r="E3" s="1">
        <v>339000</v>
      </c>
    </row>
    <row r="4" spans="3:5" s="22" customFormat="1" x14ac:dyDescent="0.25">
      <c r="C4" s="23" t="s">
        <v>36</v>
      </c>
      <c r="D4" s="23"/>
      <c r="E4" s="24">
        <f>SUM(E2:E3)</f>
        <v>346000</v>
      </c>
    </row>
    <row r="6" spans="3:5" x14ac:dyDescent="0.25">
      <c r="C6" s="25" t="s">
        <v>43</v>
      </c>
      <c r="D6" s="18"/>
      <c r="E6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44</v>
      </c>
      <c r="B2" t="s">
        <v>25</v>
      </c>
      <c r="C2" s="18" t="s">
        <v>45</v>
      </c>
      <c r="D2" s="18" t="s">
        <v>46</v>
      </c>
      <c r="E2" s="1">
        <v>188000</v>
      </c>
    </row>
    <row r="3" spans="1:5" x14ac:dyDescent="0.25">
      <c r="A3" t="s">
        <v>47</v>
      </c>
      <c r="B3" t="s">
        <v>25</v>
      </c>
      <c r="C3" s="18" t="s">
        <v>48</v>
      </c>
      <c r="D3" s="18" t="s">
        <v>46</v>
      </c>
      <c r="E3" s="1">
        <v>200000</v>
      </c>
    </row>
    <row r="4" spans="1:5" x14ac:dyDescent="0.25">
      <c r="A4" t="s">
        <v>49</v>
      </c>
      <c r="B4" t="s">
        <v>25</v>
      </c>
      <c r="C4" s="18" t="s">
        <v>50</v>
      </c>
      <c r="D4" s="18" t="s">
        <v>46</v>
      </c>
      <c r="E4" s="1">
        <v>176000</v>
      </c>
    </row>
    <row r="5" spans="1:5" x14ac:dyDescent="0.25">
      <c r="A5" t="s">
        <v>51</v>
      </c>
      <c r="B5" t="s">
        <v>25</v>
      </c>
      <c r="C5" s="18" t="s">
        <v>52</v>
      </c>
      <c r="D5" s="18" t="s">
        <v>46</v>
      </c>
      <c r="E5" s="1">
        <v>-245000</v>
      </c>
    </row>
    <row r="6" spans="1:5" x14ac:dyDescent="0.25">
      <c r="A6" t="s">
        <v>53</v>
      </c>
      <c r="B6" t="s">
        <v>25</v>
      </c>
      <c r="C6" s="18" t="s">
        <v>54</v>
      </c>
      <c r="D6" s="18" t="s">
        <v>46</v>
      </c>
      <c r="E6" s="1">
        <v>403500</v>
      </c>
    </row>
    <row r="7" spans="1:5" x14ac:dyDescent="0.25">
      <c r="A7" t="s">
        <v>55</v>
      </c>
      <c r="B7" t="s">
        <v>25</v>
      </c>
      <c r="C7" s="18" t="s">
        <v>56</v>
      </c>
      <c r="D7" s="18" t="s">
        <v>46</v>
      </c>
      <c r="E7" s="1">
        <v>105730</v>
      </c>
    </row>
    <row r="8" spans="1:5" x14ac:dyDescent="0.25">
      <c r="A8" t="s">
        <v>57</v>
      </c>
      <c r="B8" t="s">
        <v>29</v>
      </c>
      <c r="C8" s="18" t="s">
        <v>58</v>
      </c>
      <c r="D8" s="18" t="s">
        <v>46</v>
      </c>
      <c r="E8" s="1">
        <v>292000</v>
      </c>
    </row>
    <row r="9" spans="1:5" x14ac:dyDescent="0.25">
      <c r="A9" t="s">
        <v>59</v>
      </c>
      <c r="B9" t="s">
        <v>29</v>
      </c>
      <c r="C9" s="18" t="s">
        <v>60</v>
      </c>
      <c r="D9" s="18" t="s">
        <v>46</v>
      </c>
      <c r="E9" s="1">
        <v>240000</v>
      </c>
    </row>
    <row r="10" spans="1:5" x14ac:dyDescent="0.25">
      <c r="A10" t="s">
        <v>61</v>
      </c>
      <c r="B10" t="s">
        <v>29</v>
      </c>
      <c r="C10" s="18" t="s">
        <v>62</v>
      </c>
      <c r="D10" s="18" t="s">
        <v>46</v>
      </c>
      <c r="E10" s="1">
        <v>-100000</v>
      </c>
    </row>
    <row r="11" spans="1:5" x14ac:dyDescent="0.25">
      <c r="A11" t="s">
        <v>63</v>
      </c>
      <c r="B11" t="s">
        <v>29</v>
      </c>
      <c r="C11" s="18" t="s">
        <v>64</v>
      </c>
      <c r="D11" s="18" t="s">
        <v>46</v>
      </c>
      <c r="E11" s="1">
        <v>-100000</v>
      </c>
    </row>
    <row r="12" spans="1:5" x14ac:dyDescent="0.25">
      <c r="A12" t="s">
        <v>65</v>
      </c>
      <c r="B12" t="s">
        <v>29</v>
      </c>
      <c r="C12" s="18" t="s">
        <v>38</v>
      </c>
      <c r="D12" s="18" t="s">
        <v>46</v>
      </c>
      <c r="E12" s="1">
        <v>3500</v>
      </c>
    </row>
    <row r="13" spans="1:5" x14ac:dyDescent="0.25">
      <c r="A13" t="s">
        <v>66</v>
      </c>
      <c r="B13" t="s">
        <v>29</v>
      </c>
      <c r="C13" s="18" t="s">
        <v>67</v>
      </c>
      <c r="D13" s="18" t="s">
        <v>46</v>
      </c>
      <c r="E13" s="1">
        <v>155000</v>
      </c>
    </row>
    <row r="14" spans="1:5" x14ac:dyDescent="0.25">
      <c r="A14" t="s">
        <v>68</v>
      </c>
      <c r="B14" t="s">
        <v>29</v>
      </c>
      <c r="C14" s="18" t="s">
        <v>26</v>
      </c>
      <c r="D14" s="18" t="s">
        <v>46</v>
      </c>
      <c r="E14" s="1">
        <v>64214</v>
      </c>
    </row>
    <row r="15" spans="1:5" x14ac:dyDescent="0.25">
      <c r="A15" t="s">
        <v>69</v>
      </c>
      <c r="B15" t="s">
        <v>29</v>
      </c>
      <c r="C15" s="18" t="s">
        <v>70</v>
      </c>
      <c r="D15" s="18" t="s">
        <v>46</v>
      </c>
      <c r="E15" s="1">
        <v>165000</v>
      </c>
    </row>
    <row r="16" spans="1:5" x14ac:dyDescent="0.25">
      <c r="A16" t="s">
        <v>71</v>
      </c>
      <c r="B16" t="s">
        <v>29</v>
      </c>
      <c r="C16" s="18" t="s">
        <v>72</v>
      </c>
      <c r="D16" s="18" t="s">
        <v>46</v>
      </c>
      <c r="E16" s="1">
        <v>205000</v>
      </c>
    </row>
    <row r="17" spans="1:5" x14ac:dyDescent="0.25">
      <c r="A17" t="s">
        <v>73</v>
      </c>
      <c r="B17" t="s">
        <v>29</v>
      </c>
      <c r="C17" s="18" t="s">
        <v>30</v>
      </c>
      <c r="D17" s="18" t="s">
        <v>46</v>
      </c>
      <c r="E17" s="1">
        <v>88500</v>
      </c>
    </row>
    <row r="18" spans="1:5" x14ac:dyDescent="0.25">
      <c r="A18" t="s">
        <v>74</v>
      </c>
      <c r="B18" t="s">
        <v>29</v>
      </c>
      <c r="C18" s="18" t="s">
        <v>75</v>
      </c>
      <c r="D18" s="18" t="s">
        <v>46</v>
      </c>
      <c r="E18" s="1">
        <v>212000</v>
      </c>
    </row>
    <row r="19" spans="1:5" x14ac:dyDescent="0.25">
      <c r="A19" t="s">
        <v>76</v>
      </c>
      <c r="B19" t="s">
        <v>29</v>
      </c>
      <c r="C19" s="18" t="s">
        <v>77</v>
      </c>
      <c r="D19" s="18" t="s">
        <v>46</v>
      </c>
      <c r="E19" s="1">
        <v>165000</v>
      </c>
    </row>
    <row r="20" spans="1:5" x14ac:dyDescent="0.25">
      <c r="A20" t="s">
        <v>78</v>
      </c>
      <c r="B20" t="s">
        <v>79</v>
      </c>
      <c r="C20" s="18" t="s">
        <v>26</v>
      </c>
      <c r="D20" s="18" t="s">
        <v>46</v>
      </c>
      <c r="E20" s="1">
        <v>483642</v>
      </c>
    </row>
    <row r="21" spans="1:5" x14ac:dyDescent="0.25">
      <c r="A21" t="s">
        <v>80</v>
      </c>
      <c r="B21" t="s">
        <v>79</v>
      </c>
      <c r="C21" s="18" t="s">
        <v>81</v>
      </c>
      <c r="D21" s="18" t="s">
        <v>46</v>
      </c>
      <c r="E21" s="1">
        <v>315000</v>
      </c>
    </row>
    <row r="22" spans="1:5" x14ac:dyDescent="0.25">
      <c r="A22" t="s">
        <v>82</v>
      </c>
      <c r="B22" t="s">
        <v>79</v>
      </c>
      <c r="C22" s="18" t="s">
        <v>83</v>
      </c>
      <c r="D22" s="18" t="s">
        <v>46</v>
      </c>
      <c r="E22" s="1">
        <v>205000</v>
      </c>
    </row>
    <row r="23" spans="1:5" x14ac:dyDescent="0.25">
      <c r="A23" t="s">
        <v>84</v>
      </c>
      <c r="B23" t="s">
        <v>79</v>
      </c>
      <c r="C23" s="18" t="s">
        <v>85</v>
      </c>
      <c r="D23" s="18" t="s">
        <v>46</v>
      </c>
      <c r="E23" s="1">
        <v>340000</v>
      </c>
    </row>
    <row r="24" spans="1:5" x14ac:dyDescent="0.25">
      <c r="A24" t="s">
        <v>86</v>
      </c>
      <c r="B24" t="s">
        <v>87</v>
      </c>
      <c r="C24" s="18" t="s">
        <v>88</v>
      </c>
      <c r="D24" s="18" t="s">
        <v>46</v>
      </c>
      <c r="E24" s="1">
        <v>225000</v>
      </c>
    </row>
    <row r="25" spans="1:5" x14ac:dyDescent="0.25">
      <c r="A25" t="s">
        <v>89</v>
      </c>
      <c r="B25" t="s">
        <v>87</v>
      </c>
      <c r="C25" s="18" t="s">
        <v>26</v>
      </c>
      <c r="D25" s="18" t="s">
        <v>46</v>
      </c>
      <c r="E25" s="1">
        <v>321254.3</v>
      </c>
    </row>
    <row r="26" spans="1:5" x14ac:dyDescent="0.25">
      <c r="A26" t="s">
        <v>90</v>
      </c>
      <c r="B26" t="s">
        <v>87</v>
      </c>
      <c r="C26" s="18" t="s">
        <v>91</v>
      </c>
      <c r="D26" s="18" t="s">
        <v>46</v>
      </c>
      <c r="E26" s="1">
        <v>6305</v>
      </c>
    </row>
    <row r="27" spans="1:5" x14ac:dyDescent="0.25">
      <c r="A27" t="s">
        <v>92</v>
      </c>
      <c r="B27" t="s">
        <v>87</v>
      </c>
      <c r="C27" s="18" t="s">
        <v>93</v>
      </c>
      <c r="D27" s="18" t="s">
        <v>46</v>
      </c>
      <c r="E27" s="1">
        <v>-245000</v>
      </c>
    </row>
    <row r="28" spans="1:5" x14ac:dyDescent="0.25">
      <c r="A28" t="s">
        <v>94</v>
      </c>
      <c r="B28" t="s">
        <v>87</v>
      </c>
      <c r="C28" s="18" t="s">
        <v>95</v>
      </c>
      <c r="D28" s="18" t="s">
        <v>46</v>
      </c>
      <c r="E28" s="1">
        <v>-148000</v>
      </c>
    </row>
    <row r="29" spans="1:5" x14ac:dyDescent="0.25">
      <c r="A29" t="s">
        <v>96</v>
      </c>
      <c r="B29" t="s">
        <v>87</v>
      </c>
      <c r="C29" s="18" t="s">
        <v>97</v>
      </c>
      <c r="D29" s="18" t="s">
        <v>46</v>
      </c>
      <c r="E29" s="1">
        <v>3500</v>
      </c>
    </row>
    <row r="30" spans="1:5" x14ac:dyDescent="0.25">
      <c r="A30" t="s">
        <v>98</v>
      </c>
      <c r="B30" t="s">
        <v>87</v>
      </c>
      <c r="C30" s="18" t="s">
        <v>99</v>
      </c>
      <c r="D30" s="18" t="s">
        <v>46</v>
      </c>
      <c r="E30" s="1">
        <v>250000</v>
      </c>
    </row>
    <row r="31" spans="1:5" x14ac:dyDescent="0.25">
      <c r="A31" t="s">
        <v>100</v>
      </c>
      <c r="B31" t="s">
        <v>87</v>
      </c>
      <c r="C31" s="18" t="s">
        <v>101</v>
      </c>
      <c r="D31" s="18" t="s">
        <v>46</v>
      </c>
      <c r="E31" s="1">
        <v>-250000</v>
      </c>
    </row>
    <row r="32" spans="1:5" x14ac:dyDescent="0.25">
      <c r="A32" t="s">
        <v>102</v>
      </c>
      <c r="B32" t="s">
        <v>103</v>
      </c>
      <c r="C32" s="18" t="s">
        <v>26</v>
      </c>
      <c r="D32" s="18" t="s">
        <v>46</v>
      </c>
      <c r="E32" s="1">
        <v>-164075.5</v>
      </c>
    </row>
    <row r="33" spans="1:5" x14ac:dyDescent="0.25">
      <c r="A33" t="s">
        <v>104</v>
      </c>
      <c r="B33" t="s">
        <v>103</v>
      </c>
      <c r="C33" s="18" t="s">
        <v>105</v>
      </c>
      <c r="D33" s="18" t="s">
        <v>46</v>
      </c>
      <c r="E33" s="1">
        <v>-385000</v>
      </c>
    </row>
    <row r="34" spans="1:5" x14ac:dyDescent="0.25">
      <c r="A34" t="s">
        <v>106</v>
      </c>
      <c r="B34" t="s">
        <v>103</v>
      </c>
      <c r="C34" s="18" t="s">
        <v>107</v>
      </c>
      <c r="D34" s="18" t="s">
        <v>46</v>
      </c>
      <c r="E34" s="1">
        <v>190000</v>
      </c>
    </row>
    <row r="35" spans="1:5" x14ac:dyDescent="0.25">
      <c r="A35" t="s">
        <v>108</v>
      </c>
      <c r="B35" t="s">
        <v>103</v>
      </c>
      <c r="C35" s="18" t="s">
        <v>109</v>
      </c>
      <c r="D35" s="18" t="s">
        <v>46</v>
      </c>
      <c r="E35" s="1">
        <v>204000</v>
      </c>
    </row>
    <row r="36" spans="1:5" x14ac:dyDescent="0.25">
      <c r="A36" t="s">
        <v>110</v>
      </c>
      <c r="B36" t="s">
        <v>103</v>
      </c>
      <c r="C36" s="18" t="s">
        <v>111</v>
      </c>
      <c r="D36" s="18" t="s">
        <v>46</v>
      </c>
      <c r="E36" s="1">
        <v>220000</v>
      </c>
    </row>
    <row r="37" spans="1:5" x14ac:dyDescent="0.25">
      <c r="A37" t="s">
        <v>112</v>
      </c>
      <c r="B37" t="s">
        <v>103</v>
      </c>
      <c r="C37" s="18" t="s">
        <v>113</v>
      </c>
      <c r="D37" s="18" t="s">
        <v>46</v>
      </c>
      <c r="E37" s="1">
        <v>400000</v>
      </c>
    </row>
    <row r="38" spans="1:5" x14ac:dyDescent="0.25">
      <c r="A38" t="s">
        <v>114</v>
      </c>
      <c r="B38" t="s">
        <v>103</v>
      </c>
      <c r="C38" s="18" t="s">
        <v>113</v>
      </c>
      <c r="D38" s="18" t="s">
        <v>46</v>
      </c>
      <c r="E38" s="1">
        <v>39000</v>
      </c>
    </row>
    <row r="39" spans="1:5" x14ac:dyDescent="0.25">
      <c r="A39" t="s">
        <v>115</v>
      </c>
      <c r="B39" t="s">
        <v>33</v>
      </c>
      <c r="C39" s="18" t="s">
        <v>116</v>
      </c>
      <c r="D39" s="18" t="s">
        <v>46</v>
      </c>
      <c r="E39" s="1">
        <v>9000</v>
      </c>
    </row>
    <row r="40" spans="1:5" x14ac:dyDescent="0.25">
      <c r="A40" t="s">
        <v>117</v>
      </c>
      <c r="B40" t="s">
        <v>33</v>
      </c>
      <c r="C40" s="18" t="s">
        <v>118</v>
      </c>
      <c r="D40" s="18" t="s">
        <v>46</v>
      </c>
      <c r="E40" s="1">
        <v>100000</v>
      </c>
    </row>
    <row r="41" spans="1:5" x14ac:dyDescent="0.25">
      <c r="A41" t="s">
        <v>119</v>
      </c>
      <c r="B41" t="s">
        <v>33</v>
      </c>
      <c r="C41" s="18" t="s">
        <v>120</v>
      </c>
      <c r="D41" s="18" t="s">
        <v>46</v>
      </c>
      <c r="E41" s="1">
        <v>100000</v>
      </c>
    </row>
    <row r="42" spans="1:5" x14ac:dyDescent="0.25">
      <c r="A42" t="s">
        <v>121</v>
      </c>
      <c r="B42" t="s">
        <v>33</v>
      </c>
      <c r="C42" s="18" t="s">
        <v>122</v>
      </c>
      <c r="D42" s="18" t="s">
        <v>46</v>
      </c>
      <c r="E42" s="1">
        <v>22000</v>
      </c>
    </row>
    <row r="43" spans="1:5" x14ac:dyDescent="0.25">
      <c r="A43" t="s">
        <v>123</v>
      </c>
      <c r="B43" t="s">
        <v>33</v>
      </c>
      <c r="C43" s="18" t="s">
        <v>124</v>
      </c>
      <c r="D43" s="18" t="s">
        <v>46</v>
      </c>
      <c r="E43" s="1">
        <v>500</v>
      </c>
    </row>
    <row r="44" spans="1:5" x14ac:dyDescent="0.25">
      <c r="A44" t="s">
        <v>125</v>
      </c>
      <c r="B44" t="s">
        <v>33</v>
      </c>
      <c r="C44" s="18" t="s">
        <v>124</v>
      </c>
      <c r="D44" s="18" t="s">
        <v>46</v>
      </c>
      <c r="E44" s="1">
        <v>90000</v>
      </c>
    </row>
    <row r="45" spans="1:5" x14ac:dyDescent="0.25">
      <c r="A45" t="s">
        <v>126</v>
      </c>
      <c r="B45" t="s">
        <v>33</v>
      </c>
      <c r="C45" s="18" t="s">
        <v>127</v>
      </c>
      <c r="D45" s="18" t="s">
        <v>46</v>
      </c>
      <c r="E45" s="1">
        <v>100000</v>
      </c>
    </row>
    <row r="46" spans="1:5" x14ac:dyDescent="0.25">
      <c r="A46" t="s">
        <v>128</v>
      </c>
      <c r="B46" t="s">
        <v>33</v>
      </c>
      <c r="C46" s="18" t="s">
        <v>129</v>
      </c>
      <c r="D46" s="18" t="s">
        <v>46</v>
      </c>
      <c r="E46" s="1">
        <v>235000</v>
      </c>
    </row>
    <row r="47" spans="1:5" x14ac:dyDescent="0.25">
      <c r="A47" t="s">
        <v>130</v>
      </c>
      <c r="B47" t="s">
        <v>33</v>
      </c>
      <c r="C47" s="18" t="s">
        <v>131</v>
      </c>
      <c r="D47" s="18" t="s">
        <v>46</v>
      </c>
      <c r="E47" s="1">
        <v>235000</v>
      </c>
    </row>
    <row r="48" spans="1:5" x14ac:dyDescent="0.25">
      <c r="A48" t="s">
        <v>132</v>
      </c>
      <c r="B48" t="s">
        <v>33</v>
      </c>
      <c r="C48" s="18" t="s">
        <v>133</v>
      </c>
      <c r="D48" s="18" t="s">
        <v>46</v>
      </c>
      <c r="E48" s="1">
        <v>-135000</v>
      </c>
    </row>
    <row r="49" spans="1:5" x14ac:dyDescent="0.25">
      <c r="A49" t="s">
        <v>134</v>
      </c>
      <c r="B49" t="s">
        <v>33</v>
      </c>
      <c r="C49" s="18" t="s">
        <v>135</v>
      </c>
      <c r="D49" s="18" t="s">
        <v>46</v>
      </c>
      <c r="E49" s="1">
        <v>-160000</v>
      </c>
    </row>
    <row r="50" spans="1:5" x14ac:dyDescent="0.25">
      <c r="A50" t="s">
        <v>136</v>
      </c>
      <c r="B50" t="s">
        <v>33</v>
      </c>
      <c r="C50" s="18" t="s">
        <v>137</v>
      </c>
      <c r="D50" s="18" t="s">
        <v>46</v>
      </c>
      <c r="E50" s="1">
        <v>187000</v>
      </c>
    </row>
    <row r="51" spans="1:5" x14ac:dyDescent="0.25">
      <c r="A51" t="s">
        <v>138</v>
      </c>
      <c r="B51" t="s">
        <v>33</v>
      </c>
      <c r="C51" s="18" t="s">
        <v>139</v>
      </c>
      <c r="D51" s="18" t="s">
        <v>46</v>
      </c>
      <c r="E51" s="1">
        <v>10500</v>
      </c>
    </row>
    <row r="52" spans="1:5" x14ac:dyDescent="0.25">
      <c r="A52" t="s">
        <v>140</v>
      </c>
      <c r="B52" t="s">
        <v>33</v>
      </c>
      <c r="C52" s="18" t="s">
        <v>26</v>
      </c>
      <c r="D52" s="18" t="s">
        <v>46</v>
      </c>
      <c r="E52" s="1">
        <v>356256.75</v>
      </c>
    </row>
    <row r="53" spans="1:5" x14ac:dyDescent="0.25">
      <c r="A53" t="s">
        <v>141</v>
      </c>
      <c r="B53" t="s">
        <v>33</v>
      </c>
      <c r="C53" s="18" t="s">
        <v>91</v>
      </c>
      <c r="D53" s="18" t="s">
        <v>46</v>
      </c>
      <c r="E53" s="1">
        <v>19400</v>
      </c>
    </row>
    <row r="54" spans="1:5" x14ac:dyDescent="0.25">
      <c r="A54" t="s">
        <v>142</v>
      </c>
      <c r="B54" t="s">
        <v>33</v>
      </c>
      <c r="C54" s="18" t="s">
        <v>143</v>
      </c>
      <c r="D54" s="18" t="s">
        <v>46</v>
      </c>
      <c r="E54" s="1">
        <v>133500</v>
      </c>
    </row>
    <row r="55" spans="1:5" x14ac:dyDescent="0.25">
      <c r="A55" t="s">
        <v>144</v>
      </c>
      <c r="B55" t="s">
        <v>33</v>
      </c>
      <c r="C55" s="18" t="s">
        <v>145</v>
      </c>
      <c r="D55" s="18" t="s">
        <v>46</v>
      </c>
      <c r="E55" s="1">
        <v>-237000</v>
      </c>
    </row>
    <row r="56" spans="1:5" x14ac:dyDescent="0.25">
      <c r="A56" t="s">
        <v>146</v>
      </c>
      <c r="B56" t="s">
        <v>33</v>
      </c>
      <c r="C56" s="18" t="s">
        <v>147</v>
      </c>
      <c r="D56" s="18" t="s">
        <v>46</v>
      </c>
      <c r="E56" s="1">
        <v>-354000</v>
      </c>
    </row>
    <row r="57" spans="1:5" x14ac:dyDescent="0.25">
      <c r="A57" t="s">
        <v>148</v>
      </c>
      <c r="B57" t="s">
        <v>33</v>
      </c>
      <c r="C57" s="18" t="s">
        <v>149</v>
      </c>
      <c r="D57" s="18" t="s">
        <v>46</v>
      </c>
      <c r="E57" s="1">
        <v>-203000</v>
      </c>
    </row>
    <row r="58" spans="1:5" x14ac:dyDescent="0.25">
      <c r="A58" t="s">
        <v>150</v>
      </c>
      <c r="B58" t="s">
        <v>33</v>
      </c>
      <c r="C58" s="18" t="s">
        <v>151</v>
      </c>
      <c r="D58" s="18" t="s">
        <v>46</v>
      </c>
      <c r="E58" s="1">
        <v>135500</v>
      </c>
    </row>
    <row r="59" spans="3:5" s="22" customFormat="1" x14ac:dyDescent="0.25">
      <c r="C59" s="23" t="s">
        <v>36</v>
      </c>
      <c r="D59" s="23"/>
      <c r="E59" s="24">
        <f>SUM(E2:E58)</f>
        <v>4873726.55</v>
      </c>
    </row>
    <row r="61" spans="3:5" x14ac:dyDescent="0.25">
      <c r="C61" s="25" t="s">
        <v>152</v>
      </c>
      <c r="D61" s="18"/>
      <c r="E61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Profit or loss</vt:lpstr>
      <vt:lpstr>Note 1 - Revenue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2026-10-20T09:40:52Z</dcterms:created>
  <dcterms:modified xsi:type="dcterms:W3CDTF">2026-10-20T09:40:52Z</dcterms:modified>
</cp:coreProperties>
</file>